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go_\Desktop\publicaciones 2020\"/>
    </mc:Choice>
  </mc:AlternateContent>
  <bookViews>
    <workbookView xWindow="-105" yWindow="-105" windowWidth="23250" windowHeight="12570" tabRatio="843"/>
  </bookViews>
  <sheets>
    <sheet name="OCTUBRE ORD + 2DO Y 3ER AJ" sheetId="6" r:id="rId1"/>
    <sheet name="OCTUBRE ORD" sheetId="1" r:id="rId2"/>
    <sheet name="3ER AJ TRIM FOFIR" sheetId="7" r:id="rId3"/>
    <sheet name="2DO AJ CUATR IEPS" sheetId="8" r:id="rId4"/>
    <sheet name="FEIEF COMPENSACION OCTUBRE" sheetId="3" r:id="rId5"/>
    <sheet name="TOTAL PAGADO" sheetId="4" r:id="rId6"/>
  </sheets>
  <definedNames>
    <definedName name="_xlnm._FilterDatabase" localSheetId="1" hidden="1">'OCTUBRE ORD'!$A$3:$N$575</definedName>
    <definedName name="_xlnm._FilterDatabase" localSheetId="0" hidden="1">'OCTUBRE ORD + 2DO Y 3ER AJ'!$A$3:$N$575</definedName>
  </definedNames>
  <calcPr calcId="162913"/>
</workbook>
</file>

<file path=xl/calcChain.xml><?xml version="1.0" encoding="utf-8"?>
<calcChain xmlns="http://schemas.openxmlformats.org/spreadsheetml/2006/main">
  <c r="M574" i="1" l="1"/>
  <c r="G574" i="1"/>
  <c r="D574" i="6"/>
  <c r="G574" i="6"/>
  <c r="H574" i="6"/>
  <c r="I574" i="6"/>
  <c r="J574" i="6"/>
  <c r="K574" i="6"/>
  <c r="L574" i="6"/>
  <c r="M574" i="6"/>
  <c r="F5" i="6" l="1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40" i="6"/>
  <c r="F241" i="6"/>
  <c r="F242" i="6"/>
  <c r="F243" i="6"/>
  <c r="F244" i="6"/>
  <c r="F245" i="6"/>
  <c r="F246" i="6"/>
  <c r="F247" i="6"/>
  <c r="F248" i="6"/>
  <c r="F249" i="6"/>
  <c r="F250" i="6"/>
  <c r="F251" i="6"/>
  <c r="F252" i="6"/>
  <c r="F253" i="6"/>
  <c r="F254" i="6"/>
  <c r="F255" i="6"/>
  <c r="F256" i="6"/>
  <c r="F257" i="6"/>
  <c r="F258" i="6"/>
  <c r="F259" i="6"/>
  <c r="F260" i="6"/>
  <c r="F261" i="6"/>
  <c r="F262" i="6"/>
  <c r="F263" i="6"/>
  <c r="F264" i="6"/>
  <c r="F265" i="6"/>
  <c r="F266" i="6"/>
  <c r="F267" i="6"/>
  <c r="F268" i="6"/>
  <c r="F269" i="6"/>
  <c r="F270" i="6"/>
  <c r="F271" i="6"/>
  <c r="F272" i="6"/>
  <c r="F273" i="6"/>
  <c r="F274" i="6"/>
  <c r="F275" i="6"/>
  <c r="F276" i="6"/>
  <c r="F277" i="6"/>
  <c r="F278" i="6"/>
  <c r="F279" i="6"/>
  <c r="F280" i="6"/>
  <c r="F281" i="6"/>
  <c r="F282" i="6"/>
  <c r="F283" i="6"/>
  <c r="F284" i="6"/>
  <c r="F285" i="6"/>
  <c r="F286" i="6"/>
  <c r="F287" i="6"/>
  <c r="F288" i="6"/>
  <c r="F289" i="6"/>
  <c r="F290" i="6"/>
  <c r="F291" i="6"/>
  <c r="F292" i="6"/>
  <c r="F293" i="6"/>
  <c r="F294" i="6"/>
  <c r="F295" i="6"/>
  <c r="F296" i="6"/>
  <c r="F297" i="6"/>
  <c r="F298" i="6"/>
  <c r="F299" i="6"/>
  <c r="F300" i="6"/>
  <c r="F301" i="6"/>
  <c r="F302" i="6"/>
  <c r="F303" i="6"/>
  <c r="F304" i="6"/>
  <c r="F305" i="6"/>
  <c r="F306" i="6"/>
  <c r="F307" i="6"/>
  <c r="F308" i="6"/>
  <c r="F309" i="6"/>
  <c r="F310" i="6"/>
  <c r="F311" i="6"/>
  <c r="F312" i="6"/>
  <c r="F313" i="6"/>
  <c r="F314" i="6"/>
  <c r="F315" i="6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F403" i="6"/>
  <c r="F404" i="6"/>
  <c r="F405" i="6"/>
  <c r="F406" i="6"/>
  <c r="F407" i="6"/>
  <c r="F408" i="6"/>
  <c r="F409" i="6"/>
  <c r="F410" i="6"/>
  <c r="F411" i="6"/>
  <c r="F412" i="6"/>
  <c r="F413" i="6"/>
  <c r="F414" i="6"/>
  <c r="F415" i="6"/>
  <c r="F416" i="6"/>
  <c r="F417" i="6"/>
  <c r="F418" i="6"/>
  <c r="F419" i="6"/>
  <c r="F420" i="6"/>
  <c r="F421" i="6"/>
  <c r="F422" i="6"/>
  <c r="F423" i="6"/>
  <c r="F424" i="6"/>
  <c r="F425" i="6"/>
  <c r="F426" i="6"/>
  <c r="F427" i="6"/>
  <c r="F428" i="6"/>
  <c r="F429" i="6"/>
  <c r="F430" i="6"/>
  <c r="F431" i="6"/>
  <c r="F432" i="6"/>
  <c r="F433" i="6"/>
  <c r="F434" i="6"/>
  <c r="F435" i="6"/>
  <c r="F436" i="6"/>
  <c r="F437" i="6"/>
  <c r="F438" i="6"/>
  <c r="F439" i="6"/>
  <c r="F440" i="6"/>
  <c r="F441" i="6"/>
  <c r="F442" i="6"/>
  <c r="F443" i="6"/>
  <c r="F444" i="6"/>
  <c r="F445" i="6"/>
  <c r="F446" i="6"/>
  <c r="F447" i="6"/>
  <c r="F448" i="6"/>
  <c r="F449" i="6"/>
  <c r="F450" i="6"/>
  <c r="F451" i="6"/>
  <c r="F452" i="6"/>
  <c r="F453" i="6"/>
  <c r="F454" i="6"/>
  <c r="F455" i="6"/>
  <c r="F456" i="6"/>
  <c r="F457" i="6"/>
  <c r="F458" i="6"/>
  <c r="F459" i="6"/>
  <c r="F460" i="6"/>
  <c r="F461" i="6"/>
  <c r="F462" i="6"/>
  <c r="F463" i="6"/>
  <c r="F464" i="6"/>
  <c r="F465" i="6"/>
  <c r="F466" i="6"/>
  <c r="F467" i="6"/>
  <c r="F468" i="6"/>
  <c r="F469" i="6"/>
  <c r="F470" i="6"/>
  <c r="F471" i="6"/>
  <c r="F472" i="6"/>
  <c r="F473" i="6"/>
  <c r="F474" i="6"/>
  <c r="F475" i="6"/>
  <c r="F476" i="6"/>
  <c r="F477" i="6"/>
  <c r="F478" i="6"/>
  <c r="F479" i="6"/>
  <c r="F480" i="6"/>
  <c r="F481" i="6"/>
  <c r="F482" i="6"/>
  <c r="F483" i="6"/>
  <c r="F484" i="6"/>
  <c r="F485" i="6"/>
  <c r="F486" i="6"/>
  <c r="F487" i="6"/>
  <c r="F488" i="6"/>
  <c r="F489" i="6"/>
  <c r="F490" i="6"/>
  <c r="F491" i="6"/>
  <c r="F492" i="6"/>
  <c r="F493" i="6"/>
  <c r="F494" i="6"/>
  <c r="F495" i="6"/>
  <c r="F496" i="6"/>
  <c r="F497" i="6"/>
  <c r="F498" i="6"/>
  <c r="F499" i="6"/>
  <c r="F500" i="6"/>
  <c r="F501" i="6"/>
  <c r="F502" i="6"/>
  <c r="F503" i="6"/>
  <c r="F504" i="6"/>
  <c r="F505" i="6"/>
  <c r="F506" i="6"/>
  <c r="F507" i="6"/>
  <c r="F508" i="6"/>
  <c r="F509" i="6"/>
  <c r="F510" i="6"/>
  <c r="F511" i="6"/>
  <c r="F512" i="6"/>
  <c r="F513" i="6"/>
  <c r="F514" i="6"/>
  <c r="F515" i="6"/>
  <c r="F516" i="6"/>
  <c r="F517" i="6"/>
  <c r="F518" i="6"/>
  <c r="F519" i="6"/>
  <c r="F520" i="6"/>
  <c r="F521" i="6"/>
  <c r="F522" i="6"/>
  <c r="F523" i="6"/>
  <c r="F524" i="6"/>
  <c r="F525" i="6"/>
  <c r="F526" i="6"/>
  <c r="F527" i="6"/>
  <c r="F528" i="6"/>
  <c r="F529" i="6"/>
  <c r="F530" i="6"/>
  <c r="F531" i="6"/>
  <c r="F532" i="6"/>
  <c r="F533" i="6"/>
  <c r="F534" i="6"/>
  <c r="F535" i="6"/>
  <c r="F536" i="6"/>
  <c r="F537" i="6"/>
  <c r="F538" i="6"/>
  <c r="F539" i="6"/>
  <c r="F540" i="6"/>
  <c r="F541" i="6"/>
  <c r="F542" i="6"/>
  <c r="F543" i="6"/>
  <c r="F544" i="6"/>
  <c r="F545" i="6"/>
  <c r="F546" i="6"/>
  <c r="F547" i="6"/>
  <c r="F548" i="6"/>
  <c r="F549" i="6"/>
  <c r="F550" i="6"/>
  <c r="F551" i="6"/>
  <c r="F552" i="6"/>
  <c r="F553" i="6"/>
  <c r="F554" i="6"/>
  <c r="F555" i="6"/>
  <c r="F556" i="6"/>
  <c r="F557" i="6"/>
  <c r="F558" i="6"/>
  <c r="F559" i="6"/>
  <c r="F560" i="6"/>
  <c r="F561" i="6"/>
  <c r="F562" i="6"/>
  <c r="F563" i="6"/>
  <c r="F564" i="6"/>
  <c r="F565" i="6"/>
  <c r="F566" i="6"/>
  <c r="F567" i="6"/>
  <c r="F568" i="6"/>
  <c r="F569" i="6"/>
  <c r="F570" i="6"/>
  <c r="F571" i="6"/>
  <c r="F572" i="6"/>
  <c r="F573" i="6"/>
  <c r="F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6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0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E403" i="6"/>
  <c r="E404" i="6"/>
  <c r="E405" i="6"/>
  <c r="E406" i="6"/>
  <c r="E407" i="6"/>
  <c r="E408" i="6"/>
  <c r="E409" i="6"/>
  <c r="E410" i="6"/>
  <c r="E411" i="6"/>
  <c r="E412" i="6"/>
  <c r="E413" i="6"/>
  <c r="E414" i="6"/>
  <c r="E415" i="6"/>
  <c r="E416" i="6"/>
  <c r="E417" i="6"/>
  <c r="E418" i="6"/>
  <c r="E419" i="6"/>
  <c r="E420" i="6"/>
  <c r="E421" i="6"/>
  <c r="E422" i="6"/>
  <c r="E423" i="6"/>
  <c r="E424" i="6"/>
  <c r="E425" i="6"/>
  <c r="E426" i="6"/>
  <c r="E427" i="6"/>
  <c r="E428" i="6"/>
  <c r="E429" i="6"/>
  <c r="E430" i="6"/>
  <c r="E431" i="6"/>
  <c r="E432" i="6"/>
  <c r="E433" i="6"/>
  <c r="E434" i="6"/>
  <c r="E435" i="6"/>
  <c r="E436" i="6"/>
  <c r="E437" i="6"/>
  <c r="E438" i="6"/>
  <c r="E439" i="6"/>
  <c r="E440" i="6"/>
  <c r="E441" i="6"/>
  <c r="E442" i="6"/>
  <c r="E443" i="6"/>
  <c r="E444" i="6"/>
  <c r="E445" i="6"/>
  <c r="E446" i="6"/>
  <c r="E447" i="6"/>
  <c r="E448" i="6"/>
  <c r="E449" i="6"/>
  <c r="E450" i="6"/>
  <c r="E451" i="6"/>
  <c r="E452" i="6"/>
  <c r="E453" i="6"/>
  <c r="E454" i="6"/>
  <c r="E455" i="6"/>
  <c r="E456" i="6"/>
  <c r="E457" i="6"/>
  <c r="E458" i="6"/>
  <c r="E459" i="6"/>
  <c r="E460" i="6"/>
  <c r="E461" i="6"/>
  <c r="E462" i="6"/>
  <c r="E463" i="6"/>
  <c r="E464" i="6"/>
  <c r="E465" i="6"/>
  <c r="E466" i="6"/>
  <c r="E467" i="6"/>
  <c r="E468" i="6"/>
  <c r="E469" i="6"/>
  <c r="E470" i="6"/>
  <c r="E471" i="6"/>
  <c r="E472" i="6"/>
  <c r="E473" i="6"/>
  <c r="E474" i="6"/>
  <c r="E475" i="6"/>
  <c r="E476" i="6"/>
  <c r="E477" i="6"/>
  <c r="E478" i="6"/>
  <c r="E479" i="6"/>
  <c r="E480" i="6"/>
  <c r="E481" i="6"/>
  <c r="E482" i="6"/>
  <c r="E483" i="6"/>
  <c r="E484" i="6"/>
  <c r="E485" i="6"/>
  <c r="E486" i="6"/>
  <c r="E487" i="6"/>
  <c r="E488" i="6"/>
  <c r="E489" i="6"/>
  <c r="E490" i="6"/>
  <c r="E491" i="6"/>
  <c r="E492" i="6"/>
  <c r="E493" i="6"/>
  <c r="E494" i="6"/>
  <c r="E495" i="6"/>
  <c r="E496" i="6"/>
  <c r="E497" i="6"/>
  <c r="E498" i="6"/>
  <c r="E499" i="6"/>
  <c r="E500" i="6"/>
  <c r="E501" i="6"/>
  <c r="E502" i="6"/>
  <c r="E503" i="6"/>
  <c r="E504" i="6"/>
  <c r="E505" i="6"/>
  <c r="E506" i="6"/>
  <c r="E507" i="6"/>
  <c r="E508" i="6"/>
  <c r="E509" i="6"/>
  <c r="E510" i="6"/>
  <c r="E511" i="6"/>
  <c r="E512" i="6"/>
  <c r="E513" i="6"/>
  <c r="E514" i="6"/>
  <c r="E515" i="6"/>
  <c r="E516" i="6"/>
  <c r="E517" i="6"/>
  <c r="E518" i="6"/>
  <c r="E519" i="6"/>
  <c r="E520" i="6"/>
  <c r="E521" i="6"/>
  <c r="E522" i="6"/>
  <c r="E523" i="6"/>
  <c r="E524" i="6"/>
  <c r="E525" i="6"/>
  <c r="E526" i="6"/>
  <c r="E527" i="6"/>
  <c r="E528" i="6"/>
  <c r="E529" i="6"/>
  <c r="E530" i="6"/>
  <c r="E531" i="6"/>
  <c r="E532" i="6"/>
  <c r="E533" i="6"/>
  <c r="E534" i="6"/>
  <c r="E535" i="6"/>
  <c r="E536" i="6"/>
  <c r="E537" i="6"/>
  <c r="E538" i="6"/>
  <c r="E539" i="6"/>
  <c r="E540" i="6"/>
  <c r="E541" i="6"/>
  <c r="E542" i="6"/>
  <c r="E543" i="6"/>
  <c r="E544" i="6"/>
  <c r="E545" i="6"/>
  <c r="E546" i="6"/>
  <c r="E547" i="6"/>
  <c r="E548" i="6"/>
  <c r="E549" i="6"/>
  <c r="E550" i="6"/>
  <c r="E551" i="6"/>
  <c r="E552" i="6"/>
  <c r="E553" i="6"/>
  <c r="E554" i="6"/>
  <c r="E555" i="6"/>
  <c r="E556" i="6"/>
  <c r="E557" i="6"/>
  <c r="E558" i="6"/>
  <c r="E559" i="6"/>
  <c r="E560" i="6"/>
  <c r="E561" i="6"/>
  <c r="E562" i="6"/>
  <c r="E563" i="6"/>
  <c r="E564" i="6"/>
  <c r="E565" i="6"/>
  <c r="E566" i="6"/>
  <c r="E567" i="6"/>
  <c r="E568" i="6"/>
  <c r="E569" i="6"/>
  <c r="E570" i="6"/>
  <c r="E571" i="6"/>
  <c r="E572" i="6"/>
  <c r="E573" i="6"/>
  <c r="E4" i="6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F513" i="4"/>
  <c r="F514" i="4"/>
  <c r="F515" i="4"/>
  <c r="F516" i="4"/>
  <c r="F517" i="4"/>
  <c r="F518" i="4"/>
  <c r="F519" i="4"/>
  <c r="F520" i="4"/>
  <c r="F521" i="4"/>
  <c r="F522" i="4"/>
  <c r="F523" i="4"/>
  <c r="F524" i="4"/>
  <c r="F525" i="4"/>
  <c r="F526" i="4"/>
  <c r="F527" i="4"/>
  <c r="F528" i="4"/>
  <c r="F529" i="4"/>
  <c r="F530" i="4"/>
  <c r="F531" i="4"/>
  <c r="F532" i="4"/>
  <c r="F533" i="4"/>
  <c r="F534" i="4"/>
  <c r="F535" i="4"/>
  <c r="F536" i="4"/>
  <c r="F537" i="4"/>
  <c r="F538" i="4"/>
  <c r="F539" i="4"/>
  <c r="F540" i="4"/>
  <c r="F541" i="4"/>
  <c r="F542" i="4"/>
  <c r="F543" i="4"/>
  <c r="F544" i="4"/>
  <c r="F545" i="4"/>
  <c r="F546" i="4"/>
  <c r="F547" i="4"/>
  <c r="F548" i="4"/>
  <c r="F549" i="4"/>
  <c r="F550" i="4"/>
  <c r="F551" i="4"/>
  <c r="F552" i="4"/>
  <c r="F553" i="4"/>
  <c r="F554" i="4"/>
  <c r="F555" i="4"/>
  <c r="F556" i="4"/>
  <c r="F557" i="4"/>
  <c r="F558" i="4"/>
  <c r="F559" i="4"/>
  <c r="F560" i="4"/>
  <c r="F561" i="4"/>
  <c r="F562" i="4"/>
  <c r="F563" i="4"/>
  <c r="F564" i="4"/>
  <c r="F565" i="4"/>
  <c r="F566" i="4"/>
  <c r="F567" i="4"/>
  <c r="F568" i="4"/>
  <c r="F569" i="4"/>
  <c r="F570" i="4"/>
  <c r="F571" i="4"/>
  <c r="F572" i="4"/>
  <c r="F573" i="4"/>
  <c r="F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E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4" i="4"/>
  <c r="E574" i="6" l="1"/>
  <c r="N572" i="6"/>
  <c r="F574" i="6"/>
  <c r="D573" i="8"/>
  <c r="D572" i="8"/>
  <c r="D571" i="8"/>
  <c r="D570" i="8"/>
  <c r="D569" i="8"/>
  <c r="D568" i="8"/>
  <c r="D567" i="8"/>
  <c r="D566" i="8"/>
  <c r="D565" i="8"/>
  <c r="D564" i="8"/>
  <c r="D563" i="8"/>
  <c r="D562" i="8"/>
  <c r="D561" i="8"/>
  <c r="D560" i="8"/>
  <c r="D559" i="8"/>
  <c r="D558" i="8"/>
  <c r="D557" i="8"/>
  <c r="D556" i="8"/>
  <c r="D555" i="8"/>
  <c r="D554" i="8"/>
  <c r="D553" i="8"/>
  <c r="D552" i="8"/>
  <c r="D551" i="8"/>
  <c r="D550" i="8"/>
  <c r="D549" i="8"/>
  <c r="D548" i="8"/>
  <c r="D547" i="8"/>
  <c r="D546" i="8"/>
  <c r="D545" i="8"/>
  <c r="D544" i="8"/>
  <c r="D543" i="8"/>
  <c r="D542" i="8"/>
  <c r="D541" i="8"/>
  <c r="D540" i="8"/>
  <c r="D539" i="8"/>
  <c r="D538" i="8"/>
  <c r="D537" i="8"/>
  <c r="D536" i="8"/>
  <c r="D535" i="8"/>
  <c r="D534" i="8"/>
  <c r="D533" i="8"/>
  <c r="D532" i="8"/>
  <c r="D531" i="8"/>
  <c r="D530" i="8"/>
  <c r="D529" i="8"/>
  <c r="D528" i="8"/>
  <c r="D527" i="8"/>
  <c r="D526" i="8"/>
  <c r="D525" i="8"/>
  <c r="D524" i="8"/>
  <c r="D523" i="8"/>
  <c r="D522" i="8"/>
  <c r="D521" i="8"/>
  <c r="D520" i="8"/>
  <c r="D519" i="8"/>
  <c r="D518" i="8"/>
  <c r="D517" i="8"/>
  <c r="D516" i="8"/>
  <c r="D515" i="8"/>
  <c r="D514" i="8"/>
  <c r="D513" i="8"/>
  <c r="D512" i="8"/>
  <c r="D511" i="8"/>
  <c r="D510" i="8"/>
  <c r="D509" i="8"/>
  <c r="D508" i="8"/>
  <c r="D507" i="8"/>
  <c r="D506" i="8"/>
  <c r="D505" i="8"/>
  <c r="D504" i="8"/>
  <c r="D503" i="8"/>
  <c r="D502" i="8"/>
  <c r="D501" i="8"/>
  <c r="D500" i="8"/>
  <c r="D499" i="8"/>
  <c r="D498" i="8"/>
  <c r="D497" i="8"/>
  <c r="D496" i="8"/>
  <c r="D495" i="8"/>
  <c r="D494" i="8"/>
  <c r="D493" i="8"/>
  <c r="D492" i="8"/>
  <c r="D491" i="8"/>
  <c r="D490" i="8"/>
  <c r="D489" i="8"/>
  <c r="D488" i="8"/>
  <c r="D487" i="8"/>
  <c r="D486" i="8"/>
  <c r="D485" i="8"/>
  <c r="D484" i="8"/>
  <c r="D483" i="8"/>
  <c r="D482" i="8"/>
  <c r="D481" i="8"/>
  <c r="D480" i="8"/>
  <c r="D479" i="8"/>
  <c r="D478" i="8"/>
  <c r="D477" i="8"/>
  <c r="D476" i="8"/>
  <c r="D475" i="8"/>
  <c r="D474" i="8"/>
  <c r="D473" i="8"/>
  <c r="D472" i="8"/>
  <c r="D471" i="8"/>
  <c r="D470" i="8"/>
  <c r="D469" i="8"/>
  <c r="D468" i="8"/>
  <c r="D467" i="8"/>
  <c r="D466" i="8"/>
  <c r="D465" i="8"/>
  <c r="D464" i="8"/>
  <c r="D463" i="8"/>
  <c r="D462" i="8"/>
  <c r="D461" i="8"/>
  <c r="D460" i="8"/>
  <c r="D459" i="8"/>
  <c r="D458" i="8"/>
  <c r="D457" i="8"/>
  <c r="D456" i="8"/>
  <c r="D455" i="8"/>
  <c r="D454" i="8"/>
  <c r="D453" i="8"/>
  <c r="D452" i="8"/>
  <c r="D451" i="8"/>
  <c r="D450" i="8"/>
  <c r="D449" i="8"/>
  <c r="D448" i="8"/>
  <c r="D447" i="8"/>
  <c r="D446" i="8"/>
  <c r="D445" i="8"/>
  <c r="D444" i="8"/>
  <c r="D443" i="8"/>
  <c r="D442" i="8"/>
  <c r="D441" i="8"/>
  <c r="D440" i="8"/>
  <c r="D439" i="8"/>
  <c r="D438" i="8"/>
  <c r="D437" i="8"/>
  <c r="D436" i="8"/>
  <c r="D435" i="8"/>
  <c r="D434" i="8"/>
  <c r="D433" i="8"/>
  <c r="D432" i="8"/>
  <c r="D431" i="8"/>
  <c r="D430" i="8"/>
  <c r="D429" i="8"/>
  <c r="D428" i="8"/>
  <c r="D427" i="8"/>
  <c r="D426" i="8"/>
  <c r="D425" i="8"/>
  <c r="D424" i="8"/>
  <c r="D423" i="8"/>
  <c r="D422" i="8"/>
  <c r="D421" i="8"/>
  <c r="D420" i="8"/>
  <c r="D419" i="8"/>
  <c r="D418" i="8"/>
  <c r="D417" i="8"/>
  <c r="D416" i="8"/>
  <c r="D415" i="8"/>
  <c r="D414" i="8"/>
  <c r="D413" i="8"/>
  <c r="D412" i="8"/>
  <c r="D411" i="8"/>
  <c r="D410" i="8"/>
  <c r="D409" i="8"/>
  <c r="D408" i="8"/>
  <c r="D407" i="8"/>
  <c r="D406" i="8"/>
  <c r="D405" i="8"/>
  <c r="D404" i="8"/>
  <c r="D403" i="8"/>
  <c r="D402" i="8"/>
  <c r="D401" i="8"/>
  <c r="D400" i="8"/>
  <c r="D399" i="8"/>
  <c r="D398" i="8"/>
  <c r="D397" i="8"/>
  <c r="D396" i="8"/>
  <c r="D395" i="8"/>
  <c r="D394" i="8"/>
  <c r="D393" i="8"/>
  <c r="D392" i="8"/>
  <c r="D391" i="8"/>
  <c r="D390" i="8"/>
  <c r="D389" i="8"/>
  <c r="D388" i="8"/>
  <c r="D387" i="8"/>
  <c r="D386" i="8"/>
  <c r="D385" i="8"/>
  <c r="D384" i="8"/>
  <c r="D383" i="8"/>
  <c r="D382" i="8"/>
  <c r="D381" i="8"/>
  <c r="D380" i="8"/>
  <c r="D379" i="8"/>
  <c r="D378" i="8"/>
  <c r="D377" i="8"/>
  <c r="D376" i="8"/>
  <c r="D375" i="8"/>
  <c r="D374" i="8"/>
  <c r="D373" i="8"/>
  <c r="D372" i="8"/>
  <c r="D371" i="8"/>
  <c r="D370" i="8"/>
  <c r="D369" i="8"/>
  <c r="D368" i="8"/>
  <c r="D367" i="8"/>
  <c r="D366" i="8"/>
  <c r="D365" i="8"/>
  <c r="D364" i="8"/>
  <c r="D363" i="8"/>
  <c r="D362" i="8"/>
  <c r="D361" i="8"/>
  <c r="D360" i="8"/>
  <c r="D359" i="8"/>
  <c r="D358" i="8"/>
  <c r="D357" i="8"/>
  <c r="D356" i="8"/>
  <c r="D355" i="8"/>
  <c r="D354" i="8"/>
  <c r="D353" i="8"/>
  <c r="D352" i="8"/>
  <c r="D351" i="8"/>
  <c r="D350" i="8"/>
  <c r="D349" i="8"/>
  <c r="D348" i="8"/>
  <c r="D347" i="8"/>
  <c r="D346" i="8"/>
  <c r="D345" i="8"/>
  <c r="D344" i="8"/>
  <c r="D343" i="8"/>
  <c r="D342" i="8"/>
  <c r="D341" i="8"/>
  <c r="D340" i="8"/>
  <c r="D339" i="8"/>
  <c r="D338" i="8"/>
  <c r="D337" i="8"/>
  <c r="D336" i="8"/>
  <c r="D335" i="8"/>
  <c r="D334" i="8"/>
  <c r="D333" i="8"/>
  <c r="D332" i="8"/>
  <c r="D331" i="8"/>
  <c r="D330" i="8"/>
  <c r="D329" i="8"/>
  <c r="D328" i="8"/>
  <c r="D327" i="8"/>
  <c r="D326" i="8"/>
  <c r="D325" i="8"/>
  <c r="D324" i="8"/>
  <c r="D323" i="8"/>
  <c r="D322" i="8"/>
  <c r="D321" i="8"/>
  <c r="D320" i="8"/>
  <c r="D319" i="8"/>
  <c r="D318" i="8"/>
  <c r="D317" i="8"/>
  <c r="D316" i="8"/>
  <c r="D315" i="8"/>
  <c r="D314" i="8"/>
  <c r="D313" i="8"/>
  <c r="D312" i="8"/>
  <c r="D311" i="8"/>
  <c r="D310" i="8"/>
  <c r="D309" i="8"/>
  <c r="D308" i="8"/>
  <c r="D307" i="8"/>
  <c r="D306" i="8"/>
  <c r="D305" i="8"/>
  <c r="D304" i="8"/>
  <c r="D303" i="8"/>
  <c r="D302" i="8"/>
  <c r="D301" i="8"/>
  <c r="D300" i="8"/>
  <c r="D299" i="8"/>
  <c r="D298" i="8"/>
  <c r="D297" i="8"/>
  <c r="D296" i="8"/>
  <c r="D295" i="8"/>
  <c r="D294" i="8"/>
  <c r="D293" i="8"/>
  <c r="D292" i="8"/>
  <c r="D291" i="8"/>
  <c r="D290" i="8"/>
  <c r="D289" i="8"/>
  <c r="D288" i="8"/>
  <c r="D287" i="8"/>
  <c r="D286" i="8"/>
  <c r="D285" i="8"/>
  <c r="D284" i="8"/>
  <c r="D283" i="8"/>
  <c r="D282" i="8"/>
  <c r="D281" i="8"/>
  <c r="D280" i="8"/>
  <c r="D279" i="8"/>
  <c r="D278" i="8"/>
  <c r="D277" i="8"/>
  <c r="D276" i="8"/>
  <c r="D275" i="8"/>
  <c r="D274" i="8"/>
  <c r="D273" i="8"/>
  <c r="D272" i="8"/>
  <c r="D271" i="8"/>
  <c r="D270" i="8"/>
  <c r="D269" i="8"/>
  <c r="D268" i="8"/>
  <c r="D267" i="8"/>
  <c r="D266" i="8"/>
  <c r="D265" i="8"/>
  <c r="D264" i="8"/>
  <c r="D263" i="8"/>
  <c r="D262" i="8"/>
  <c r="D261" i="8"/>
  <c r="D260" i="8"/>
  <c r="D259" i="8"/>
  <c r="D258" i="8"/>
  <c r="D257" i="8"/>
  <c r="D256" i="8"/>
  <c r="D255" i="8"/>
  <c r="D254" i="8"/>
  <c r="D253" i="8"/>
  <c r="D252" i="8"/>
  <c r="D251" i="8"/>
  <c r="D250" i="8"/>
  <c r="D249" i="8"/>
  <c r="D248" i="8"/>
  <c r="D247" i="8"/>
  <c r="D246" i="8"/>
  <c r="D245" i="8"/>
  <c r="D244" i="8"/>
  <c r="D243" i="8"/>
  <c r="D242" i="8"/>
  <c r="D241" i="8"/>
  <c r="D240" i="8"/>
  <c r="D239" i="8"/>
  <c r="D238" i="8"/>
  <c r="D237" i="8"/>
  <c r="D236" i="8"/>
  <c r="D235" i="8"/>
  <c r="D234" i="8"/>
  <c r="D233" i="8"/>
  <c r="D232" i="8"/>
  <c r="D231" i="8"/>
  <c r="D230" i="8"/>
  <c r="D229" i="8"/>
  <c r="D228" i="8"/>
  <c r="D227" i="8"/>
  <c r="D226" i="8"/>
  <c r="D225" i="8"/>
  <c r="D224" i="8"/>
  <c r="D223" i="8"/>
  <c r="D222" i="8"/>
  <c r="D221" i="8"/>
  <c r="D220" i="8"/>
  <c r="D219" i="8"/>
  <c r="D218" i="8"/>
  <c r="D217" i="8"/>
  <c r="D216" i="8"/>
  <c r="D215" i="8"/>
  <c r="D214" i="8"/>
  <c r="D213" i="8"/>
  <c r="D212" i="8"/>
  <c r="D211" i="8"/>
  <c r="D210" i="8"/>
  <c r="D209" i="8"/>
  <c r="D208" i="8"/>
  <c r="D207" i="8"/>
  <c r="D206" i="8"/>
  <c r="D205" i="8"/>
  <c r="D204" i="8"/>
  <c r="D203" i="8"/>
  <c r="D202" i="8"/>
  <c r="D201" i="8"/>
  <c r="D200" i="8"/>
  <c r="D199" i="8"/>
  <c r="D198" i="8"/>
  <c r="D197" i="8"/>
  <c r="D196" i="8"/>
  <c r="D195" i="8"/>
  <c r="D194" i="8"/>
  <c r="D193" i="8"/>
  <c r="D192" i="8"/>
  <c r="D191" i="8"/>
  <c r="D190" i="8"/>
  <c r="D189" i="8"/>
  <c r="D188" i="8"/>
  <c r="D187" i="8"/>
  <c r="D186" i="8"/>
  <c r="D185" i="8"/>
  <c r="D184" i="8"/>
  <c r="D183" i="8"/>
  <c r="D182" i="8"/>
  <c r="D181" i="8"/>
  <c r="D180" i="8"/>
  <c r="D179" i="8"/>
  <c r="D178" i="8"/>
  <c r="D177" i="8"/>
  <c r="D176" i="8"/>
  <c r="D175" i="8"/>
  <c r="D174" i="8"/>
  <c r="D173" i="8"/>
  <c r="D172" i="8"/>
  <c r="D171" i="8"/>
  <c r="D170" i="8"/>
  <c r="D169" i="8"/>
  <c r="D168" i="8"/>
  <c r="D167" i="8"/>
  <c r="D166" i="8"/>
  <c r="D165" i="8"/>
  <c r="D164" i="8"/>
  <c r="D163" i="8"/>
  <c r="D162" i="8"/>
  <c r="D161" i="8"/>
  <c r="D160" i="8"/>
  <c r="D159" i="8"/>
  <c r="D158" i="8"/>
  <c r="D157" i="8"/>
  <c r="D156" i="8"/>
  <c r="D155" i="8"/>
  <c r="D154" i="8"/>
  <c r="D153" i="8"/>
  <c r="D152" i="8"/>
  <c r="D151" i="8"/>
  <c r="D150" i="8"/>
  <c r="D149" i="8"/>
  <c r="D148" i="8"/>
  <c r="D147" i="8"/>
  <c r="D146" i="8"/>
  <c r="D145" i="8"/>
  <c r="D144" i="8"/>
  <c r="D143" i="8"/>
  <c r="D142" i="8"/>
  <c r="D141" i="8"/>
  <c r="D140" i="8"/>
  <c r="D139" i="8"/>
  <c r="D138" i="8"/>
  <c r="D137" i="8"/>
  <c r="D136" i="8"/>
  <c r="D135" i="8"/>
  <c r="D134" i="8"/>
  <c r="D133" i="8"/>
  <c r="D132" i="8"/>
  <c r="D131" i="8"/>
  <c r="D130" i="8"/>
  <c r="D129" i="8"/>
  <c r="D128" i="8"/>
  <c r="D127" i="8"/>
  <c r="D126" i="8"/>
  <c r="D125" i="8"/>
  <c r="D124" i="8"/>
  <c r="D123" i="8"/>
  <c r="D122" i="8"/>
  <c r="D121" i="8"/>
  <c r="D120" i="8"/>
  <c r="D119" i="8"/>
  <c r="D118" i="8"/>
  <c r="D117" i="8"/>
  <c r="D116" i="8"/>
  <c r="D115" i="8"/>
  <c r="D114" i="8"/>
  <c r="D113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D573" i="7"/>
  <c r="D572" i="7"/>
  <c r="D571" i="7"/>
  <c r="D570" i="7"/>
  <c r="D569" i="7"/>
  <c r="D568" i="7"/>
  <c r="D567" i="7"/>
  <c r="D566" i="7"/>
  <c r="D565" i="7"/>
  <c r="D564" i="7"/>
  <c r="D563" i="7"/>
  <c r="D562" i="7"/>
  <c r="D561" i="7"/>
  <c r="D560" i="7"/>
  <c r="D559" i="7"/>
  <c r="D558" i="7"/>
  <c r="D557" i="7"/>
  <c r="D556" i="7"/>
  <c r="D555" i="7"/>
  <c r="D554" i="7"/>
  <c r="D553" i="7"/>
  <c r="D552" i="7"/>
  <c r="D551" i="7"/>
  <c r="D550" i="7"/>
  <c r="D549" i="7"/>
  <c r="D548" i="7"/>
  <c r="D547" i="7"/>
  <c r="D546" i="7"/>
  <c r="D545" i="7"/>
  <c r="D544" i="7"/>
  <c r="D543" i="7"/>
  <c r="D542" i="7"/>
  <c r="D541" i="7"/>
  <c r="D540" i="7"/>
  <c r="D539" i="7"/>
  <c r="D538" i="7"/>
  <c r="D537" i="7"/>
  <c r="D536" i="7"/>
  <c r="D535" i="7"/>
  <c r="D534" i="7"/>
  <c r="D533" i="7"/>
  <c r="D532" i="7"/>
  <c r="D531" i="7"/>
  <c r="D530" i="7"/>
  <c r="D529" i="7"/>
  <c r="D528" i="7"/>
  <c r="D527" i="7"/>
  <c r="D526" i="7"/>
  <c r="D525" i="7"/>
  <c r="D524" i="7"/>
  <c r="D523" i="7"/>
  <c r="D522" i="7"/>
  <c r="D521" i="7"/>
  <c r="D520" i="7"/>
  <c r="D519" i="7"/>
  <c r="D518" i="7"/>
  <c r="D517" i="7"/>
  <c r="D516" i="7"/>
  <c r="D515" i="7"/>
  <c r="D514" i="7"/>
  <c r="D513" i="7"/>
  <c r="D512" i="7"/>
  <c r="D511" i="7"/>
  <c r="D510" i="7"/>
  <c r="D509" i="7"/>
  <c r="D508" i="7"/>
  <c r="D507" i="7"/>
  <c r="D506" i="7"/>
  <c r="D505" i="7"/>
  <c r="D504" i="7"/>
  <c r="D503" i="7"/>
  <c r="D502" i="7"/>
  <c r="D501" i="7"/>
  <c r="D500" i="7"/>
  <c r="D499" i="7"/>
  <c r="D498" i="7"/>
  <c r="D497" i="7"/>
  <c r="D496" i="7"/>
  <c r="D495" i="7"/>
  <c r="D494" i="7"/>
  <c r="D493" i="7"/>
  <c r="D492" i="7"/>
  <c r="D491" i="7"/>
  <c r="D490" i="7"/>
  <c r="D489" i="7"/>
  <c r="D488" i="7"/>
  <c r="D487" i="7"/>
  <c r="D486" i="7"/>
  <c r="D485" i="7"/>
  <c r="D484" i="7"/>
  <c r="D483" i="7"/>
  <c r="D482" i="7"/>
  <c r="D481" i="7"/>
  <c r="D480" i="7"/>
  <c r="D479" i="7"/>
  <c r="D478" i="7"/>
  <c r="D477" i="7"/>
  <c r="D476" i="7"/>
  <c r="D475" i="7"/>
  <c r="D474" i="7"/>
  <c r="D473" i="7"/>
  <c r="D472" i="7"/>
  <c r="D471" i="7"/>
  <c r="D470" i="7"/>
  <c r="D469" i="7"/>
  <c r="D468" i="7"/>
  <c r="D467" i="7"/>
  <c r="D466" i="7"/>
  <c r="D465" i="7"/>
  <c r="D464" i="7"/>
  <c r="D463" i="7"/>
  <c r="D462" i="7"/>
  <c r="D461" i="7"/>
  <c r="D460" i="7"/>
  <c r="D459" i="7"/>
  <c r="D458" i="7"/>
  <c r="D457" i="7"/>
  <c r="D456" i="7"/>
  <c r="D455" i="7"/>
  <c r="D454" i="7"/>
  <c r="D453" i="7"/>
  <c r="D452" i="7"/>
  <c r="D451" i="7"/>
  <c r="D450" i="7"/>
  <c r="D449" i="7"/>
  <c r="D448" i="7"/>
  <c r="D447" i="7"/>
  <c r="D446" i="7"/>
  <c r="D445" i="7"/>
  <c r="D444" i="7"/>
  <c r="D443" i="7"/>
  <c r="D442" i="7"/>
  <c r="D441" i="7"/>
  <c r="D440" i="7"/>
  <c r="D439" i="7"/>
  <c r="D438" i="7"/>
  <c r="D437" i="7"/>
  <c r="D436" i="7"/>
  <c r="D435" i="7"/>
  <c r="D434" i="7"/>
  <c r="D433" i="7"/>
  <c r="D432" i="7"/>
  <c r="D431" i="7"/>
  <c r="D430" i="7"/>
  <c r="D429" i="7"/>
  <c r="D428" i="7"/>
  <c r="D427" i="7"/>
  <c r="D426" i="7"/>
  <c r="D425" i="7"/>
  <c r="D424" i="7"/>
  <c r="D423" i="7"/>
  <c r="D422" i="7"/>
  <c r="D421" i="7"/>
  <c r="D420" i="7"/>
  <c r="D419" i="7"/>
  <c r="D418" i="7"/>
  <c r="D417" i="7"/>
  <c r="D416" i="7"/>
  <c r="D415" i="7"/>
  <c r="D414" i="7"/>
  <c r="D413" i="7"/>
  <c r="D412" i="7"/>
  <c r="D411" i="7"/>
  <c r="D410" i="7"/>
  <c r="D409" i="7"/>
  <c r="D408" i="7"/>
  <c r="D407" i="7"/>
  <c r="D406" i="7"/>
  <c r="D405" i="7"/>
  <c r="D404" i="7"/>
  <c r="D403" i="7"/>
  <c r="D402" i="7"/>
  <c r="D401" i="7"/>
  <c r="D400" i="7"/>
  <c r="D399" i="7"/>
  <c r="D398" i="7"/>
  <c r="D397" i="7"/>
  <c r="D396" i="7"/>
  <c r="D395" i="7"/>
  <c r="D394" i="7"/>
  <c r="D393" i="7"/>
  <c r="D392" i="7"/>
  <c r="D391" i="7"/>
  <c r="D390" i="7"/>
  <c r="D389" i="7"/>
  <c r="D388" i="7"/>
  <c r="D387" i="7"/>
  <c r="D386" i="7"/>
  <c r="D385" i="7"/>
  <c r="D384" i="7"/>
  <c r="D383" i="7"/>
  <c r="D382" i="7"/>
  <c r="D381" i="7"/>
  <c r="D380" i="7"/>
  <c r="D379" i="7"/>
  <c r="D378" i="7"/>
  <c r="D377" i="7"/>
  <c r="D376" i="7"/>
  <c r="D375" i="7"/>
  <c r="D374" i="7"/>
  <c r="D373" i="7"/>
  <c r="D372" i="7"/>
  <c r="D371" i="7"/>
  <c r="D370" i="7"/>
  <c r="D369" i="7"/>
  <c r="D368" i="7"/>
  <c r="D367" i="7"/>
  <c r="D366" i="7"/>
  <c r="D365" i="7"/>
  <c r="D364" i="7"/>
  <c r="D363" i="7"/>
  <c r="D362" i="7"/>
  <c r="D361" i="7"/>
  <c r="D360" i="7"/>
  <c r="D359" i="7"/>
  <c r="D358" i="7"/>
  <c r="D357" i="7"/>
  <c r="D356" i="7"/>
  <c r="D355" i="7"/>
  <c r="D354" i="7"/>
  <c r="D353" i="7"/>
  <c r="D352" i="7"/>
  <c r="D351" i="7"/>
  <c r="D350" i="7"/>
  <c r="D349" i="7"/>
  <c r="D348" i="7"/>
  <c r="D347" i="7"/>
  <c r="D346" i="7"/>
  <c r="D345" i="7"/>
  <c r="D344" i="7"/>
  <c r="D343" i="7"/>
  <c r="D342" i="7"/>
  <c r="D341" i="7"/>
  <c r="D340" i="7"/>
  <c r="D339" i="7"/>
  <c r="D338" i="7"/>
  <c r="D337" i="7"/>
  <c r="D336" i="7"/>
  <c r="D335" i="7"/>
  <c r="D334" i="7"/>
  <c r="D333" i="7"/>
  <c r="D332" i="7"/>
  <c r="D331" i="7"/>
  <c r="D330" i="7"/>
  <c r="D329" i="7"/>
  <c r="D328" i="7"/>
  <c r="D327" i="7"/>
  <c r="D326" i="7"/>
  <c r="D325" i="7"/>
  <c r="D324" i="7"/>
  <c r="D323" i="7"/>
  <c r="D322" i="7"/>
  <c r="D321" i="7"/>
  <c r="D320" i="7"/>
  <c r="D319" i="7"/>
  <c r="D318" i="7"/>
  <c r="D317" i="7"/>
  <c r="D316" i="7"/>
  <c r="D315" i="7"/>
  <c r="D314" i="7"/>
  <c r="D313" i="7"/>
  <c r="D312" i="7"/>
  <c r="D311" i="7"/>
  <c r="D310" i="7"/>
  <c r="D309" i="7"/>
  <c r="D308" i="7"/>
  <c r="D307" i="7"/>
  <c r="D306" i="7"/>
  <c r="D305" i="7"/>
  <c r="D304" i="7"/>
  <c r="D303" i="7"/>
  <c r="D302" i="7"/>
  <c r="D301" i="7"/>
  <c r="D300" i="7"/>
  <c r="D299" i="7"/>
  <c r="D298" i="7"/>
  <c r="D297" i="7"/>
  <c r="D296" i="7"/>
  <c r="D295" i="7"/>
  <c r="D294" i="7"/>
  <c r="D293" i="7"/>
  <c r="D292" i="7"/>
  <c r="D291" i="7"/>
  <c r="D290" i="7"/>
  <c r="D289" i="7"/>
  <c r="D288" i="7"/>
  <c r="D287" i="7"/>
  <c r="D286" i="7"/>
  <c r="D285" i="7"/>
  <c r="D284" i="7"/>
  <c r="D283" i="7"/>
  <c r="D282" i="7"/>
  <c r="D281" i="7"/>
  <c r="D280" i="7"/>
  <c r="D279" i="7"/>
  <c r="D278" i="7"/>
  <c r="D277" i="7"/>
  <c r="D276" i="7"/>
  <c r="D275" i="7"/>
  <c r="D274" i="7"/>
  <c r="D273" i="7"/>
  <c r="D272" i="7"/>
  <c r="D271" i="7"/>
  <c r="D270" i="7"/>
  <c r="D269" i="7"/>
  <c r="D268" i="7"/>
  <c r="D267" i="7"/>
  <c r="D266" i="7"/>
  <c r="D265" i="7"/>
  <c r="D264" i="7"/>
  <c r="D263" i="7"/>
  <c r="D262" i="7"/>
  <c r="D261" i="7"/>
  <c r="D260" i="7"/>
  <c r="D259" i="7"/>
  <c r="D258" i="7"/>
  <c r="D257" i="7"/>
  <c r="D256" i="7"/>
  <c r="D255" i="7"/>
  <c r="D254" i="7"/>
  <c r="D253" i="7"/>
  <c r="D252" i="7"/>
  <c r="D251" i="7"/>
  <c r="D250" i="7"/>
  <c r="D249" i="7"/>
  <c r="D248" i="7"/>
  <c r="D247" i="7"/>
  <c r="D246" i="7"/>
  <c r="D245" i="7"/>
  <c r="D244" i="7"/>
  <c r="D243" i="7"/>
  <c r="D242" i="7"/>
  <c r="D241" i="7"/>
  <c r="D240" i="7"/>
  <c r="D239" i="7"/>
  <c r="D238" i="7"/>
  <c r="D237" i="7"/>
  <c r="D236" i="7"/>
  <c r="D235" i="7"/>
  <c r="D234" i="7"/>
  <c r="D233" i="7"/>
  <c r="D232" i="7"/>
  <c r="D231" i="7"/>
  <c r="D230" i="7"/>
  <c r="D229" i="7"/>
  <c r="D228" i="7"/>
  <c r="D227" i="7"/>
  <c r="D226" i="7"/>
  <c r="D225" i="7"/>
  <c r="D224" i="7"/>
  <c r="D223" i="7"/>
  <c r="D222" i="7"/>
  <c r="D221" i="7"/>
  <c r="D220" i="7"/>
  <c r="D219" i="7"/>
  <c r="D218" i="7"/>
  <c r="D217" i="7"/>
  <c r="D216" i="7"/>
  <c r="D215" i="7"/>
  <c r="D214" i="7"/>
  <c r="D213" i="7"/>
  <c r="D212" i="7"/>
  <c r="D211" i="7"/>
  <c r="D210" i="7"/>
  <c r="D209" i="7"/>
  <c r="D208" i="7"/>
  <c r="D207" i="7"/>
  <c r="D206" i="7"/>
  <c r="D205" i="7"/>
  <c r="D204" i="7"/>
  <c r="D203" i="7"/>
  <c r="D202" i="7"/>
  <c r="D201" i="7"/>
  <c r="D200" i="7"/>
  <c r="D199" i="7"/>
  <c r="D198" i="7"/>
  <c r="D197" i="7"/>
  <c r="D196" i="7"/>
  <c r="D195" i="7"/>
  <c r="D194" i="7"/>
  <c r="D193" i="7"/>
  <c r="D192" i="7"/>
  <c r="D191" i="7"/>
  <c r="D190" i="7"/>
  <c r="D189" i="7"/>
  <c r="D188" i="7"/>
  <c r="D187" i="7"/>
  <c r="D186" i="7"/>
  <c r="D185" i="7"/>
  <c r="D184" i="7"/>
  <c r="D183" i="7"/>
  <c r="D182" i="7"/>
  <c r="D181" i="7"/>
  <c r="D180" i="7"/>
  <c r="D179" i="7"/>
  <c r="D178" i="7"/>
  <c r="D177" i="7"/>
  <c r="D176" i="7"/>
  <c r="D175" i="7"/>
  <c r="D174" i="7"/>
  <c r="D173" i="7"/>
  <c r="D172" i="7"/>
  <c r="D171" i="7"/>
  <c r="D170" i="7"/>
  <c r="D169" i="7"/>
  <c r="D168" i="7"/>
  <c r="D167" i="7"/>
  <c r="D166" i="7"/>
  <c r="D165" i="7"/>
  <c r="D164" i="7"/>
  <c r="D163" i="7"/>
  <c r="D162" i="7"/>
  <c r="D161" i="7"/>
  <c r="D160" i="7"/>
  <c r="D159" i="7"/>
  <c r="D158" i="7"/>
  <c r="D157" i="7"/>
  <c r="D156" i="7"/>
  <c r="D155" i="7"/>
  <c r="D154" i="7"/>
  <c r="D153" i="7"/>
  <c r="D152" i="7"/>
  <c r="D151" i="7"/>
  <c r="D150" i="7"/>
  <c r="D149" i="7"/>
  <c r="D148" i="7"/>
  <c r="D147" i="7"/>
  <c r="D146" i="7"/>
  <c r="D145" i="7"/>
  <c r="D144" i="7"/>
  <c r="D143" i="7"/>
  <c r="D142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N10" i="6" l="1"/>
  <c r="N12" i="6"/>
  <c r="N18" i="6"/>
  <c r="N19" i="6"/>
  <c r="N20" i="6"/>
  <c r="N25" i="6"/>
  <c r="N26" i="6"/>
  <c r="N28" i="6"/>
  <c r="N33" i="6"/>
  <c r="N34" i="6"/>
  <c r="N36" i="6"/>
  <c r="N41" i="6"/>
  <c r="N42" i="6"/>
  <c r="N43" i="6"/>
  <c r="N44" i="6"/>
  <c r="N49" i="6"/>
  <c r="N50" i="6"/>
  <c r="N51" i="6"/>
  <c r="N52" i="6"/>
  <c r="N58" i="6"/>
  <c r="N59" i="6"/>
  <c r="N60" i="6"/>
  <c r="N65" i="6"/>
  <c r="N66" i="6"/>
  <c r="N67" i="6"/>
  <c r="N68" i="6"/>
  <c r="N74" i="6"/>
  <c r="N76" i="6"/>
  <c r="N82" i="6"/>
  <c r="N83" i="6"/>
  <c r="N84" i="6"/>
  <c r="N89" i="6"/>
  <c r="N90" i="6"/>
  <c r="N92" i="6"/>
  <c r="N97" i="6"/>
  <c r="N98" i="6"/>
  <c r="N100" i="6"/>
  <c r="N105" i="6"/>
  <c r="N106" i="6"/>
  <c r="N107" i="6"/>
  <c r="N108" i="6"/>
  <c r="N113" i="6"/>
  <c r="N114" i="6"/>
  <c r="N115" i="6"/>
  <c r="N116" i="6"/>
  <c r="N122" i="6"/>
  <c r="N123" i="6"/>
  <c r="N124" i="6"/>
  <c r="N129" i="6"/>
  <c r="N130" i="6"/>
  <c r="N131" i="6"/>
  <c r="N132" i="6"/>
  <c r="N138" i="6"/>
  <c r="N140" i="6"/>
  <c r="N146" i="6"/>
  <c r="N147" i="6"/>
  <c r="N148" i="6"/>
  <c r="N153" i="6"/>
  <c r="N154" i="6"/>
  <c r="N156" i="6"/>
  <c r="N161" i="6"/>
  <c r="N162" i="6"/>
  <c r="N164" i="6"/>
  <c r="N169" i="6"/>
  <c r="N170" i="6"/>
  <c r="N171" i="6"/>
  <c r="N172" i="6"/>
  <c r="N177" i="6"/>
  <c r="N178" i="6"/>
  <c r="N179" i="6"/>
  <c r="N180" i="6"/>
  <c r="N187" i="6"/>
  <c r="N188" i="6"/>
  <c r="N193" i="6"/>
  <c r="N194" i="6"/>
  <c r="N195" i="6"/>
  <c r="N196" i="6"/>
  <c r="N202" i="6"/>
  <c r="N204" i="6"/>
  <c r="N210" i="6"/>
  <c r="N211" i="6"/>
  <c r="N212" i="6"/>
  <c r="N217" i="6"/>
  <c r="N218" i="6"/>
  <c r="N220" i="6"/>
  <c r="N225" i="6"/>
  <c r="N226" i="6"/>
  <c r="N228" i="6"/>
  <c r="N233" i="6"/>
  <c r="N234" i="6"/>
  <c r="N235" i="6"/>
  <c r="N236" i="6"/>
  <c r="N241" i="6"/>
  <c r="N242" i="6"/>
  <c r="N243" i="6"/>
  <c r="N244" i="6"/>
  <c r="N250" i="6"/>
  <c r="N251" i="6"/>
  <c r="N252" i="6"/>
  <c r="N257" i="6"/>
  <c r="N258" i="6"/>
  <c r="N259" i="6"/>
  <c r="N260" i="6"/>
  <c r="N266" i="6"/>
  <c r="N268" i="6"/>
  <c r="N274" i="6"/>
  <c r="N275" i="6"/>
  <c r="N276" i="6"/>
  <c r="N281" i="6"/>
  <c r="N282" i="6"/>
  <c r="N284" i="6"/>
  <c r="N289" i="6"/>
  <c r="N290" i="6"/>
  <c r="N291" i="6"/>
  <c r="N292" i="6"/>
  <c r="N297" i="6"/>
  <c r="N298" i="6"/>
  <c r="N299" i="6"/>
  <c r="N300" i="6"/>
  <c r="N305" i="6"/>
  <c r="N306" i="6"/>
  <c r="N307" i="6"/>
  <c r="N308" i="6"/>
  <c r="N314" i="6"/>
  <c r="N315" i="6"/>
  <c r="N316" i="6"/>
  <c r="N321" i="6"/>
  <c r="N322" i="6"/>
  <c r="N323" i="6"/>
  <c r="N324" i="6"/>
  <c r="N330" i="6"/>
  <c r="N332" i="6"/>
  <c r="N337" i="6"/>
  <c r="N338" i="6"/>
  <c r="N339" i="6"/>
  <c r="N340" i="6"/>
  <c r="N345" i="6"/>
  <c r="N346" i="6"/>
  <c r="N348" i="6"/>
  <c r="N353" i="6"/>
  <c r="N354" i="6"/>
  <c r="N355" i="6"/>
  <c r="N356" i="6"/>
  <c r="N357" i="6"/>
  <c r="N361" i="6"/>
  <c r="N362" i="6"/>
  <c r="N363" i="6"/>
  <c r="N364" i="6"/>
  <c r="N366" i="6"/>
  <c r="N369" i="6"/>
  <c r="N370" i="6"/>
  <c r="N371" i="6"/>
  <c r="N372" i="6"/>
  <c r="N375" i="6"/>
  <c r="N377" i="6"/>
  <c r="N378" i="6"/>
  <c r="N379" i="6"/>
  <c r="N380" i="6"/>
  <c r="N381" i="6"/>
  <c r="N385" i="6"/>
  <c r="N387" i="6"/>
  <c r="N388" i="6"/>
  <c r="N390" i="6"/>
  <c r="N393" i="6"/>
  <c r="N394" i="6"/>
  <c r="N395" i="6"/>
  <c r="N396" i="6"/>
  <c r="N399" i="6"/>
  <c r="N401" i="6"/>
  <c r="N402" i="6"/>
  <c r="N403" i="6"/>
  <c r="N404" i="6"/>
  <c r="N408" i="6"/>
  <c r="N409" i="6"/>
  <c r="N410" i="6"/>
  <c r="N411" i="6"/>
  <c r="N412" i="6"/>
  <c r="N417" i="6"/>
  <c r="N418" i="6"/>
  <c r="N420" i="6"/>
  <c r="N421" i="6"/>
  <c r="N425" i="6"/>
  <c r="N426" i="6"/>
  <c r="N427" i="6"/>
  <c r="N428" i="6"/>
  <c r="N430" i="6"/>
  <c r="N434" i="6"/>
  <c r="N435" i="6"/>
  <c r="N436" i="6"/>
  <c r="N438" i="6"/>
  <c r="N439" i="6"/>
  <c r="N441" i="6"/>
  <c r="N442" i="6"/>
  <c r="N443" i="6"/>
  <c r="N444" i="6"/>
  <c r="N447" i="6"/>
  <c r="N448" i="6"/>
  <c r="N450" i="6"/>
  <c r="N451" i="6"/>
  <c r="N452" i="6"/>
  <c r="N453" i="6"/>
  <c r="N456" i="6"/>
  <c r="N457" i="6"/>
  <c r="N458" i="6"/>
  <c r="N459" i="6"/>
  <c r="N460" i="6"/>
  <c r="N462" i="6"/>
  <c r="N465" i="6"/>
  <c r="N466" i="6"/>
  <c r="N467" i="6"/>
  <c r="N468" i="6"/>
  <c r="N470" i="6"/>
  <c r="N471" i="6"/>
  <c r="N473" i="6"/>
  <c r="N474" i="6"/>
  <c r="N475" i="6"/>
  <c r="N476" i="6"/>
  <c r="N478" i="6"/>
  <c r="N480" i="6"/>
  <c r="N481" i="6"/>
  <c r="N482" i="6"/>
  <c r="N483" i="6"/>
  <c r="N484" i="6"/>
  <c r="N485" i="6"/>
  <c r="N486" i="6"/>
  <c r="N490" i="6"/>
  <c r="N491" i="6"/>
  <c r="N492" i="6"/>
  <c r="N494" i="6"/>
  <c r="N496" i="6"/>
  <c r="N497" i="6"/>
  <c r="N498" i="6"/>
  <c r="N499" i="6"/>
  <c r="N500" i="6"/>
  <c r="N505" i="6"/>
  <c r="N506" i="6"/>
  <c r="N507" i="6"/>
  <c r="N508" i="6"/>
  <c r="N509" i="6"/>
  <c r="N510" i="6"/>
  <c r="N513" i="6"/>
  <c r="N514" i="6"/>
  <c r="N515" i="6"/>
  <c r="N516" i="6"/>
  <c r="N520" i="6"/>
  <c r="N521" i="6"/>
  <c r="N522" i="6"/>
  <c r="N523" i="6"/>
  <c r="N524" i="6"/>
  <c r="N525" i="6"/>
  <c r="N526" i="6"/>
  <c r="N529" i="6"/>
  <c r="N530" i="6"/>
  <c r="N531" i="6"/>
  <c r="N532" i="6"/>
  <c r="N534" i="6"/>
  <c r="N537" i="6"/>
  <c r="N538" i="6"/>
  <c r="N539" i="6"/>
  <c r="N540" i="6"/>
  <c r="N541" i="6"/>
  <c r="N542" i="6"/>
  <c r="N544" i="6"/>
  <c r="N545" i="6"/>
  <c r="N546" i="6"/>
  <c r="N547" i="6"/>
  <c r="N548" i="6"/>
  <c r="N550" i="6"/>
  <c r="N552" i="6"/>
  <c r="N553" i="6"/>
  <c r="N554" i="6"/>
  <c r="N555" i="6"/>
  <c r="N556" i="6"/>
  <c r="N557" i="6"/>
  <c r="N558" i="6"/>
  <c r="N559" i="6"/>
  <c r="N561" i="6"/>
  <c r="N562" i="6"/>
  <c r="N563" i="6"/>
  <c r="N564" i="6"/>
  <c r="N566" i="6"/>
  <c r="N569" i="6"/>
  <c r="N570" i="6"/>
  <c r="N571" i="6"/>
  <c r="N573" i="6"/>
  <c r="N423" i="6"/>
  <c r="N431" i="6"/>
  <c r="N455" i="6"/>
  <c r="N463" i="6"/>
  <c r="N479" i="6"/>
  <c r="N487" i="6"/>
  <c r="N495" i="6"/>
  <c r="N501" i="6"/>
  <c r="N502" i="6"/>
  <c r="N503" i="6"/>
  <c r="N511" i="6"/>
  <c r="N517" i="6"/>
  <c r="N518" i="6"/>
  <c r="N519" i="6"/>
  <c r="N527" i="6"/>
  <c r="N533" i="6"/>
  <c r="N535" i="6"/>
  <c r="N543" i="6"/>
  <c r="N549" i="6"/>
  <c r="N551" i="6"/>
  <c r="N565" i="6"/>
  <c r="N567" i="6"/>
  <c r="C574" i="6"/>
  <c r="N568" i="6"/>
  <c r="N560" i="6"/>
  <c r="N536" i="6"/>
  <c r="N528" i="6"/>
  <c r="N512" i="6"/>
  <c r="N504" i="6"/>
  <c r="N493" i="6"/>
  <c r="N489" i="6"/>
  <c r="N488" i="6"/>
  <c r="N477" i="6"/>
  <c r="N472" i="6"/>
  <c r="N469" i="6"/>
  <c r="N464" i="6"/>
  <c r="N461" i="6"/>
  <c r="N454" i="6"/>
  <c r="N449" i="6"/>
  <c r="N446" i="6"/>
  <c r="N445" i="6"/>
  <c r="N440" i="6"/>
  <c r="N437" i="6"/>
  <c r="N433" i="6"/>
  <c r="N432" i="6"/>
  <c r="N429" i="6"/>
  <c r="N424" i="6"/>
  <c r="N422" i="6"/>
  <c r="N419" i="6"/>
  <c r="N416" i="6"/>
  <c r="N415" i="6"/>
  <c r="N414" i="6"/>
  <c r="N413" i="6"/>
  <c r="N407" i="6"/>
  <c r="N406" i="6"/>
  <c r="N405" i="6"/>
  <c r="N400" i="6"/>
  <c r="N398" i="6"/>
  <c r="N397" i="6"/>
  <c r="N392" i="6"/>
  <c r="N391" i="6"/>
  <c r="N389" i="6"/>
  <c r="N386" i="6"/>
  <c r="N384" i="6"/>
  <c r="N383" i="6"/>
  <c r="N382" i="6"/>
  <c r="N376" i="6"/>
  <c r="N374" i="6"/>
  <c r="N373" i="6"/>
  <c r="N368" i="6"/>
  <c r="N367" i="6"/>
  <c r="N365" i="6"/>
  <c r="N360" i="6"/>
  <c r="N359" i="6"/>
  <c r="N358" i="6"/>
  <c r="N352" i="6"/>
  <c r="N351" i="6"/>
  <c r="N350" i="6"/>
  <c r="N349" i="6"/>
  <c r="N347" i="6"/>
  <c r="N344" i="6"/>
  <c r="N343" i="6"/>
  <c r="N342" i="6"/>
  <c r="N341" i="6"/>
  <c r="N336" i="6"/>
  <c r="N335" i="6"/>
  <c r="N334" i="6"/>
  <c r="N333" i="6"/>
  <c r="N331" i="6"/>
  <c r="N329" i="6"/>
  <c r="N328" i="6"/>
  <c r="N327" i="6"/>
  <c r="N326" i="6"/>
  <c r="N325" i="6"/>
  <c r="N320" i="6"/>
  <c r="N319" i="6"/>
  <c r="N318" i="6"/>
  <c r="N317" i="6"/>
  <c r="N313" i="6"/>
  <c r="N312" i="6"/>
  <c r="N311" i="6"/>
  <c r="N310" i="6"/>
  <c r="N309" i="6"/>
  <c r="N304" i="6"/>
  <c r="N303" i="6"/>
  <c r="N302" i="6"/>
  <c r="N301" i="6"/>
  <c r="N296" i="6"/>
  <c r="N295" i="6"/>
  <c r="N294" i="6"/>
  <c r="N293" i="6"/>
  <c r="N288" i="6"/>
  <c r="N287" i="6"/>
  <c r="N286" i="6"/>
  <c r="N285" i="6"/>
  <c r="N283" i="6"/>
  <c r="N280" i="6"/>
  <c r="N279" i="6"/>
  <c r="N278" i="6"/>
  <c r="N277" i="6"/>
  <c r="N273" i="6"/>
  <c r="N272" i="6"/>
  <c r="N271" i="6"/>
  <c r="N270" i="6"/>
  <c r="N269" i="6"/>
  <c r="N267" i="6"/>
  <c r="N265" i="6"/>
  <c r="N264" i="6"/>
  <c r="N263" i="6"/>
  <c r="N262" i="6"/>
  <c r="N261" i="6"/>
  <c r="N256" i="6"/>
  <c r="N255" i="6"/>
  <c r="N254" i="6"/>
  <c r="N253" i="6"/>
  <c r="N249" i="6"/>
  <c r="N248" i="6"/>
  <c r="N247" i="6"/>
  <c r="N246" i="6"/>
  <c r="N245" i="6"/>
  <c r="N240" i="6"/>
  <c r="N239" i="6"/>
  <c r="N238" i="6"/>
  <c r="N237" i="6"/>
  <c r="N232" i="6"/>
  <c r="N231" i="6"/>
  <c r="N230" i="6"/>
  <c r="N229" i="6"/>
  <c r="N227" i="6"/>
  <c r="N224" i="6"/>
  <c r="N223" i="6"/>
  <c r="N222" i="6"/>
  <c r="N221" i="6"/>
  <c r="N219" i="6"/>
  <c r="N216" i="6"/>
  <c r="N215" i="6"/>
  <c r="N214" i="6"/>
  <c r="N213" i="6"/>
  <c r="N209" i="6"/>
  <c r="N208" i="6"/>
  <c r="N207" i="6"/>
  <c r="N206" i="6"/>
  <c r="N205" i="6"/>
  <c r="N203" i="6"/>
  <c r="N201" i="6"/>
  <c r="N200" i="6"/>
  <c r="N199" i="6"/>
  <c r="N198" i="6"/>
  <c r="N197" i="6"/>
  <c r="N192" i="6"/>
  <c r="N191" i="6"/>
  <c r="N190" i="6"/>
  <c r="N189" i="6"/>
  <c r="N186" i="6"/>
  <c r="N185" i="6"/>
  <c r="N184" i="6"/>
  <c r="N183" i="6"/>
  <c r="N182" i="6"/>
  <c r="N181" i="6"/>
  <c r="N176" i="6"/>
  <c r="N175" i="6"/>
  <c r="N174" i="6"/>
  <c r="N173" i="6"/>
  <c r="N168" i="6"/>
  <c r="N167" i="6"/>
  <c r="N166" i="6"/>
  <c r="N165" i="6"/>
  <c r="N163" i="6"/>
  <c r="N160" i="6"/>
  <c r="N159" i="6"/>
  <c r="N158" i="6"/>
  <c r="N157" i="6"/>
  <c r="N155" i="6"/>
  <c r="N152" i="6"/>
  <c r="N151" i="6"/>
  <c r="N150" i="6"/>
  <c r="N149" i="6"/>
  <c r="N145" i="6"/>
  <c r="N144" i="6"/>
  <c r="N143" i="6"/>
  <c r="N142" i="6"/>
  <c r="N141" i="6"/>
  <c r="N139" i="6"/>
  <c r="N137" i="6"/>
  <c r="N136" i="6"/>
  <c r="N135" i="6"/>
  <c r="N134" i="6"/>
  <c r="N133" i="6"/>
  <c r="N128" i="6"/>
  <c r="N127" i="6"/>
  <c r="N126" i="6"/>
  <c r="N125" i="6"/>
  <c r="N121" i="6"/>
  <c r="N120" i="6"/>
  <c r="N119" i="6"/>
  <c r="N118" i="6"/>
  <c r="N117" i="6"/>
  <c r="N112" i="6"/>
  <c r="N111" i="6"/>
  <c r="N110" i="6"/>
  <c r="N109" i="6"/>
  <c r="N104" i="6"/>
  <c r="N103" i="6"/>
  <c r="N102" i="6"/>
  <c r="N101" i="6"/>
  <c r="N99" i="6"/>
  <c r="N96" i="6"/>
  <c r="N95" i="6"/>
  <c r="N94" i="6"/>
  <c r="N93" i="6"/>
  <c r="N91" i="6"/>
  <c r="N88" i="6"/>
  <c r="N87" i="6"/>
  <c r="N86" i="6"/>
  <c r="N85" i="6"/>
  <c r="N81" i="6"/>
  <c r="N80" i="6"/>
  <c r="N79" i="6"/>
  <c r="N78" i="6"/>
  <c r="N77" i="6"/>
  <c r="N75" i="6"/>
  <c r="N73" i="6"/>
  <c r="N72" i="6"/>
  <c r="N71" i="6"/>
  <c r="N70" i="6"/>
  <c r="N69" i="6"/>
  <c r="N64" i="6"/>
  <c r="N63" i="6"/>
  <c r="N62" i="6"/>
  <c r="N61" i="6"/>
  <c r="N57" i="6"/>
  <c r="N56" i="6"/>
  <c r="N55" i="6"/>
  <c r="N54" i="6"/>
  <c r="N53" i="6"/>
  <c r="N48" i="6"/>
  <c r="N47" i="6"/>
  <c r="N46" i="6"/>
  <c r="N45" i="6"/>
  <c r="N40" i="6"/>
  <c r="N39" i="6"/>
  <c r="N38" i="6"/>
  <c r="N37" i="6"/>
  <c r="N35" i="6"/>
  <c r="N32" i="6"/>
  <c r="N31" i="6"/>
  <c r="N30" i="6"/>
  <c r="N29" i="6"/>
  <c r="N27" i="6"/>
  <c r="N24" i="6"/>
  <c r="N23" i="6"/>
  <c r="N22" i="6"/>
  <c r="N21" i="6"/>
  <c r="N17" i="6"/>
  <c r="N16" i="6"/>
  <c r="N15" i="6"/>
  <c r="N14" i="6"/>
  <c r="N13" i="6"/>
  <c r="N11" i="6"/>
  <c r="N9" i="6"/>
  <c r="N8" i="6"/>
  <c r="N7" i="6"/>
  <c r="N6" i="6"/>
  <c r="N5" i="6"/>
  <c r="N4" i="6"/>
  <c r="N10" i="1"/>
  <c r="C10" i="4" s="1"/>
  <c r="G10" i="4" s="1"/>
  <c r="N4" i="1"/>
  <c r="J574" i="1"/>
  <c r="C4" i="4" l="1"/>
  <c r="G4" i="4" s="1"/>
  <c r="N574" i="6"/>
  <c r="K574" i="1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4" i="3"/>
  <c r="D574" i="3" l="1"/>
  <c r="E574" i="3" l="1"/>
  <c r="C574" i="3"/>
  <c r="N5" i="1" l="1"/>
  <c r="N6" i="1"/>
  <c r="C6" i="4" s="1"/>
  <c r="G6" i="4" s="1"/>
  <c r="N7" i="1"/>
  <c r="C7" i="4" s="1"/>
  <c r="G7" i="4" s="1"/>
  <c r="N8" i="1"/>
  <c r="C8" i="4" s="1"/>
  <c r="G8" i="4" s="1"/>
  <c r="N9" i="1"/>
  <c r="C9" i="4" s="1"/>
  <c r="G9" i="4" s="1"/>
  <c r="N11" i="1"/>
  <c r="C11" i="4" s="1"/>
  <c r="G11" i="4" s="1"/>
  <c r="N12" i="1"/>
  <c r="C12" i="4" s="1"/>
  <c r="G12" i="4" s="1"/>
  <c r="N13" i="1"/>
  <c r="C13" i="4" s="1"/>
  <c r="G13" i="4" s="1"/>
  <c r="N14" i="1"/>
  <c r="C14" i="4" s="1"/>
  <c r="G14" i="4" s="1"/>
  <c r="N15" i="1"/>
  <c r="C15" i="4" s="1"/>
  <c r="G15" i="4" s="1"/>
  <c r="N16" i="1"/>
  <c r="C16" i="4" s="1"/>
  <c r="G16" i="4" s="1"/>
  <c r="N17" i="1"/>
  <c r="C17" i="4" s="1"/>
  <c r="G17" i="4" s="1"/>
  <c r="N18" i="1"/>
  <c r="C18" i="4" s="1"/>
  <c r="G18" i="4" s="1"/>
  <c r="N19" i="1"/>
  <c r="C19" i="4" s="1"/>
  <c r="G19" i="4" s="1"/>
  <c r="N20" i="1"/>
  <c r="C20" i="4" s="1"/>
  <c r="G20" i="4" s="1"/>
  <c r="N21" i="1"/>
  <c r="C21" i="4" s="1"/>
  <c r="G21" i="4" s="1"/>
  <c r="N22" i="1"/>
  <c r="C22" i="4" s="1"/>
  <c r="G22" i="4" s="1"/>
  <c r="N23" i="1"/>
  <c r="C23" i="4" s="1"/>
  <c r="G23" i="4" s="1"/>
  <c r="N24" i="1"/>
  <c r="C24" i="4" s="1"/>
  <c r="G24" i="4" s="1"/>
  <c r="N25" i="1"/>
  <c r="C25" i="4" s="1"/>
  <c r="G25" i="4" s="1"/>
  <c r="N26" i="1"/>
  <c r="C26" i="4" s="1"/>
  <c r="G26" i="4" s="1"/>
  <c r="N27" i="1"/>
  <c r="C27" i="4" s="1"/>
  <c r="G27" i="4" s="1"/>
  <c r="N28" i="1"/>
  <c r="C28" i="4" s="1"/>
  <c r="G28" i="4" s="1"/>
  <c r="N29" i="1"/>
  <c r="C29" i="4" s="1"/>
  <c r="G29" i="4" s="1"/>
  <c r="N30" i="1"/>
  <c r="C30" i="4" s="1"/>
  <c r="G30" i="4" s="1"/>
  <c r="N31" i="1"/>
  <c r="C31" i="4" s="1"/>
  <c r="G31" i="4" s="1"/>
  <c r="N32" i="1"/>
  <c r="C32" i="4" s="1"/>
  <c r="G32" i="4" s="1"/>
  <c r="N33" i="1"/>
  <c r="C33" i="4" s="1"/>
  <c r="G33" i="4" s="1"/>
  <c r="N34" i="1"/>
  <c r="C34" i="4" s="1"/>
  <c r="G34" i="4" s="1"/>
  <c r="N35" i="1"/>
  <c r="C35" i="4" s="1"/>
  <c r="G35" i="4" s="1"/>
  <c r="N36" i="1"/>
  <c r="C36" i="4" s="1"/>
  <c r="G36" i="4" s="1"/>
  <c r="N37" i="1"/>
  <c r="C37" i="4" s="1"/>
  <c r="G37" i="4" s="1"/>
  <c r="N38" i="1"/>
  <c r="C38" i="4" s="1"/>
  <c r="G38" i="4" s="1"/>
  <c r="N39" i="1"/>
  <c r="C39" i="4" s="1"/>
  <c r="G39" i="4" s="1"/>
  <c r="N40" i="1"/>
  <c r="C40" i="4" s="1"/>
  <c r="G40" i="4" s="1"/>
  <c r="N41" i="1"/>
  <c r="C41" i="4" s="1"/>
  <c r="G41" i="4" s="1"/>
  <c r="N42" i="1"/>
  <c r="C42" i="4" s="1"/>
  <c r="G42" i="4" s="1"/>
  <c r="N43" i="1"/>
  <c r="C43" i="4" s="1"/>
  <c r="G43" i="4" s="1"/>
  <c r="N44" i="1"/>
  <c r="C44" i="4" s="1"/>
  <c r="G44" i="4" s="1"/>
  <c r="N45" i="1"/>
  <c r="C45" i="4" s="1"/>
  <c r="G45" i="4" s="1"/>
  <c r="N46" i="1"/>
  <c r="C46" i="4" s="1"/>
  <c r="G46" i="4" s="1"/>
  <c r="N47" i="1"/>
  <c r="C47" i="4" s="1"/>
  <c r="G47" i="4" s="1"/>
  <c r="N48" i="1"/>
  <c r="C48" i="4" s="1"/>
  <c r="G48" i="4" s="1"/>
  <c r="N49" i="1"/>
  <c r="C49" i="4" s="1"/>
  <c r="G49" i="4" s="1"/>
  <c r="N50" i="1"/>
  <c r="C50" i="4" s="1"/>
  <c r="G50" i="4" s="1"/>
  <c r="N51" i="1"/>
  <c r="C51" i="4" s="1"/>
  <c r="G51" i="4" s="1"/>
  <c r="N52" i="1"/>
  <c r="C52" i="4" s="1"/>
  <c r="G52" i="4" s="1"/>
  <c r="N53" i="1"/>
  <c r="C53" i="4" s="1"/>
  <c r="G53" i="4" s="1"/>
  <c r="N54" i="1"/>
  <c r="C54" i="4" s="1"/>
  <c r="G54" i="4" s="1"/>
  <c r="N55" i="1"/>
  <c r="C55" i="4" s="1"/>
  <c r="G55" i="4" s="1"/>
  <c r="N56" i="1"/>
  <c r="C56" i="4" s="1"/>
  <c r="G56" i="4" s="1"/>
  <c r="N57" i="1"/>
  <c r="C57" i="4" s="1"/>
  <c r="G57" i="4" s="1"/>
  <c r="N58" i="1"/>
  <c r="C58" i="4" s="1"/>
  <c r="G58" i="4" s="1"/>
  <c r="N59" i="1"/>
  <c r="C59" i="4" s="1"/>
  <c r="G59" i="4" s="1"/>
  <c r="N60" i="1"/>
  <c r="C60" i="4" s="1"/>
  <c r="G60" i="4" s="1"/>
  <c r="N61" i="1"/>
  <c r="C61" i="4" s="1"/>
  <c r="G61" i="4" s="1"/>
  <c r="N62" i="1"/>
  <c r="C62" i="4" s="1"/>
  <c r="G62" i="4" s="1"/>
  <c r="N63" i="1"/>
  <c r="C63" i="4" s="1"/>
  <c r="G63" i="4" s="1"/>
  <c r="N64" i="1"/>
  <c r="C64" i="4" s="1"/>
  <c r="G64" i="4" s="1"/>
  <c r="N65" i="1"/>
  <c r="C65" i="4" s="1"/>
  <c r="G65" i="4" s="1"/>
  <c r="N66" i="1"/>
  <c r="C66" i="4" s="1"/>
  <c r="G66" i="4" s="1"/>
  <c r="N67" i="1"/>
  <c r="C67" i="4" s="1"/>
  <c r="G67" i="4" s="1"/>
  <c r="N68" i="1"/>
  <c r="C68" i="4" s="1"/>
  <c r="G68" i="4" s="1"/>
  <c r="N69" i="1"/>
  <c r="C69" i="4" s="1"/>
  <c r="G69" i="4" s="1"/>
  <c r="N70" i="1"/>
  <c r="C70" i="4" s="1"/>
  <c r="G70" i="4" s="1"/>
  <c r="N71" i="1"/>
  <c r="C71" i="4" s="1"/>
  <c r="G71" i="4" s="1"/>
  <c r="N72" i="1"/>
  <c r="C72" i="4" s="1"/>
  <c r="G72" i="4" s="1"/>
  <c r="N73" i="1"/>
  <c r="C73" i="4" s="1"/>
  <c r="G73" i="4" s="1"/>
  <c r="N74" i="1"/>
  <c r="C74" i="4" s="1"/>
  <c r="G74" i="4" s="1"/>
  <c r="N75" i="1"/>
  <c r="C75" i="4" s="1"/>
  <c r="G75" i="4" s="1"/>
  <c r="N76" i="1"/>
  <c r="C76" i="4" s="1"/>
  <c r="G76" i="4" s="1"/>
  <c r="N77" i="1"/>
  <c r="C77" i="4" s="1"/>
  <c r="G77" i="4" s="1"/>
  <c r="N78" i="1"/>
  <c r="C78" i="4" s="1"/>
  <c r="G78" i="4" s="1"/>
  <c r="N79" i="1"/>
  <c r="C79" i="4" s="1"/>
  <c r="G79" i="4" s="1"/>
  <c r="N80" i="1"/>
  <c r="C80" i="4" s="1"/>
  <c r="G80" i="4" s="1"/>
  <c r="N81" i="1"/>
  <c r="C81" i="4" s="1"/>
  <c r="G81" i="4" s="1"/>
  <c r="N82" i="1"/>
  <c r="C82" i="4" s="1"/>
  <c r="G82" i="4" s="1"/>
  <c r="N83" i="1"/>
  <c r="C83" i="4" s="1"/>
  <c r="G83" i="4" s="1"/>
  <c r="N84" i="1"/>
  <c r="C84" i="4" s="1"/>
  <c r="G84" i="4" s="1"/>
  <c r="N85" i="1"/>
  <c r="C85" i="4" s="1"/>
  <c r="G85" i="4" s="1"/>
  <c r="N86" i="1"/>
  <c r="C86" i="4" s="1"/>
  <c r="G86" i="4" s="1"/>
  <c r="N87" i="1"/>
  <c r="C87" i="4" s="1"/>
  <c r="G87" i="4" s="1"/>
  <c r="N88" i="1"/>
  <c r="C88" i="4" s="1"/>
  <c r="G88" i="4" s="1"/>
  <c r="N89" i="1"/>
  <c r="C89" i="4" s="1"/>
  <c r="G89" i="4" s="1"/>
  <c r="N90" i="1"/>
  <c r="C90" i="4" s="1"/>
  <c r="G90" i="4" s="1"/>
  <c r="N91" i="1"/>
  <c r="C91" i="4" s="1"/>
  <c r="G91" i="4" s="1"/>
  <c r="N92" i="1"/>
  <c r="C92" i="4" s="1"/>
  <c r="G92" i="4" s="1"/>
  <c r="N93" i="1"/>
  <c r="C93" i="4" s="1"/>
  <c r="G93" i="4" s="1"/>
  <c r="N94" i="1"/>
  <c r="C94" i="4" s="1"/>
  <c r="G94" i="4" s="1"/>
  <c r="N95" i="1"/>
  <c r="C95" i="4" s="1"/>
  <c r="G95" i="4" s="1"/>
  <c r="N96" i="1"/>
  <c r="C96" i="4" s="1"/>
  <c r="G96" i="4" s="1"/>
  <c r="N97" i="1"/>
  <c r="C97" i="4" s="1"/>
  <c r="G97" i="4" s="1"/>
  <c r="N98" i="1"/>
  <c r="C98" i="4" s="1"/>
  <c r="G98" i="4" s="1"/>
  <c r="N99" i="1"/>
  <c r="C99" i="4" s="1"/>
  <c r="G99" i="4" s="1"/>
  <c r="N100" i="1"/>
  <c r="C100" i="4" s="1"/>
  <c r="G100" i="4" s="1"/>
  <c r="N101" i="1"/>
  <c r="C101" i="4" s="1"/>
  <c r="G101" i="4" s="1"/>
  <c r="N102" i="1"/>
  <c r="C102" i="4" s="1"/>
  <c r="G102" i="4" s="1"/>
  <c r="N103" i="1"/>
  <c r="C103" i="4" s="1"/>
  <c r="G103" i="4" s="1"/>
  <c r="N104" i="1"/>
  <c r="C104" i="4" s="1"/>
  <c r="G104" i="4" s="1"/>
  <c r="N105" i="1"/>
  <c r="C105" i="4" s="1"/>
  <c r="G105" i="4" s="1"/>
  <c r="N106" i="1"/>
  <c r="C106" i="4" s="1"/>
  <c r="G106" i="4" s="1"/>
  <c r="N107" i="1"/>
  <c r="C107" i="4" s="1"/>
  <c r="G107" i="4" s="1"/>
  <c r="N108" i="1"/>
  <c r="C108" i="4" s="1"/>
  <c r="G108" i="4" s="1"/>
  <c r="N109" i="1"/>
  <c r="C109" i="4" s="1"/>
  <c r="G109" i="4" s="1"/>
  <c r="N110" i="1"/>
  <c r="C110" i="4" s="1"/>
  <c r="G110" i="4" s="1"/>
  <c r="N111" i="1"/>
  <c r="C111" i="4" s="1"/>
  <c r="G111" i="4" s="1"/>
  <c r="N112" i="1"/>
  <c r="C112" i="4" s="1"/>
  <c r="G112" i="4" s="1"/>
  <c r="N113" i="1"/>
  <c r="C113" i="4" s="1"/>
  <c r="G113" i="4" s="1"/>
  <c r="N114" i="1"/>
  <c r="C114" i="4" s="1"/>
  <c r="G114" i="4" s="1"/>
  <c r="N115" i="1"/>
  <c r="C115" i="4" s="1"/>
  <c r="G115" i="4" s="1"/>
  <c r="N116" i="1"/>
  <c r="C116" i="4" s="1"/>
  <c r="G116" i="4" s="1"/>
  <c r="N117" i="1"/>
  <c r="C117" i="4" s="1"/>
  <c r="G117" i="4" s="1"/>
  <c r="N118" i="1"/>
  <c r="C118" i="4" s="1"/>
  <c r="G118" i="4" s="1"/>
  <c r="N119" i="1"/>
  <c r="C119" i="4" s="1"/>
  <c r="G119" i="4" s="1"/>
  <c r="N120" i="1"/>
  <c r="C120" i="4" s="1"/>
  <c r="G120" i="4" s="1"/>
  <c r="N121" i="1"/>
  <c r="C121" i="4" s="1"/>
  <c r="G121" i="4" s="1"/>
  <c r="N122" i="1"/>
  <c r="C122" i="4" s="1"/>
  <c r="G122" i="4" s="1"/>
  <c r="N123" i="1"/>
  <c r="C123" i="4" s="1"/>
  <c r="G123" i="4" s="1"/>
  <c r="N124" i="1"/>
  <c r="C124" i="4" s="1"/>
  <c r="G124" i="4" s="1"/>
  <c r="N125" i="1"/>
  <c r="C125" i="4" s="1"/>
  <c r="G125" i="4" s="1"/>
  <c r="N126" i="1"/>
  <c r="C126" i="4" s="1"/>
  <c r="G126" i="4" s="1"/>
  <c r="N127" i="1"/>
  <c r="C127" i="4" s="1"/>
  <c r="G127" i="4" s="1"/>
  <c r="N128" i="1"/>
  <c r="C128" i="4" s="1"/>
  <c r="G128" i="4" s="1"/>
  <c r="N129" i="1"/>
  <c r="C129" i="4" s="1"/>
  <c r="G129" i="4" s="1"/>
  <c r="N130" i="1"/>
  <c r="C130" i="4" s="1"/>
  <c r="G130" i="4" s="1"/>
  <c r="N131" i="1"/>
  <c r="C131" i="4" s="1"/>
  <c r="G131" i="4" s="1"/>
  <c r="N132" i="1"/>
  <c r="C132" i="4" s="1"/>
  <c r="G132" i="4" s="1"/>
  <c r="N133" i="1"/>
  <c r="C133" i="4" s="1"/>
  <c r="G133" i="4" s="1"/>
  <c r="N134" i="1"/>
  <c r="C134" i="4" s="1"/>
  <c r="G134" i="4" s="1"/>
  <c r="N135" i="1"/>
  <c r="C135" i="4" s="1"/>
  <c r="G135" i="4" s="1"/>
  <c r="N136" i="1"/>
  <c r="C136" i="4" s="1"/>
  <c r="G136" i="4" s="1"/>
  <c r="N137" i="1"/>
  <c r="C137" i="4" s="1"/>
  <c r="G137" i="4" s="1"/>
  <c r="N138" i="1"/>
  <c r="C138" i="4" s="1"/>
  <c r="G138" i="4" s="1"/>
  <c r="N139" i="1"/>
  <c r="C139" i="4" s="1"/>
  <c r="G139" i="4" s="1"/>
  <c r="N140" i="1"/>
  <c r="C140" i="4" s="1"/>
  <c r="G140" i="4" s="1"/>
  <c r="N141" i="1"/>
  <c r="C141" i="4" s="1"/>
  <c r="G141" i="4" s="1"/>
  <c r="N142" i="1"/>
  <c r="C142" i="4" s="1"/>
  <c r="G142" i="4" s="1"/>
  <c r="N143" i="1"/>
  <c r="C143" i="4" s="1"/>
  <c r="G143" i="4" s="1"/>
  <c r="N144" i="1"/>
  <c r="C144" i="4" s="1"/>
  <c r="G144" i="4" s="1"/>
  <c r="N145" i="1"/>
  <c r="C145" i="4" s="1"/>
  <c r="G145" i="4" s="1"/>
  <c r="N146" i="1"/>
  <c r="C146" i="4" s="1"/>
  <c r="G146" i="4" s="1"/>
  <c r="N147" i="1"/>
  <c r="C147" i="4" s="1"/>
  <c r="G147" i="4" s="1"/>
  <c r="N148" i="1"/>
  <c r="C148" i="4" s="1"/>
  <c r="G148" i="4" s="1"/>
  <c r="N149" i="1"/>
  <c r="C149" i="4" s="1"/>
  <c r="G149" i="4" s="1"/>
  <c r="N150" i="1"/>
  <c r="C150" i="4" s="1"/>
  <c r="G150" i="4" s="1"/>
  <c r="N151" i="1"/>
  <c r="C151" i="4" s="1"/>
  <c r="G151" i="4" s="1"/>
  <c r="N152" i="1"/>
  <c r="C152" i="4" s="1"/>
  <c r="G152" i="4" s="1"/>
  <c r="N153" i="1"/>
  <c r="C153" i="4" s="1"/>
  <c r="G153" i="4" s="1"/>
  <c r="N154" i="1"/>
  <c r="C154" i="4" s="1"/>
  <c r="G154" i="4" s="1"/>
  <c r="N155" i="1"/>
  <c r="C155" i="4" s="1"/>
  <c r="G155" i="4" s="1"/>
  <c r="N156" i="1"/>
  <c r="C156" i="4" s="1"/>
  <c r="G156" i="4" s="1"/>
  <c r="N157" i="1"/>
  <c r="C157" i="4" s="1"/>
  <c r="G157" i="4" s="1"/>
  <c r="N158" i="1"/>
  <c r="C158" i="4" s="1"/>
  <c r="G158" i="4" s="1"/>
  <c r="N159" i="1"/>
  <c r="C159" i="4" s="1"/>
  <c r="G159" i="4" s="1"/>
  <c r="N160" i="1"/>
  <c r="C160" i="4" s="1"/>
  <c r="G160" i="4" s="1"/>
  <c r="N161" i="1"/>
  <c r="C161" i="4" s="1"/>
  <c r="G161" i="4" s="1"/>
  <c r="N162" i="1"/>
  <c r="C162" i="4" s="1"/>
  <c r="G162" i="4" s="1"/>
  <c r="N163" i="1"/>
  <c r="C163" i="4" s="1"/>
  <c r="G163" i="4" s="1"/>
  <c r="N164" i="1"/>
  <c r="C164" i="4" s="1"/>
  <c r="G164" i="4" s="1"/>
  <c r="N165" i="1"/>
  <c r="C165" i="4" s="1"/>
  <c r="G165" i="4" s="1"/>
  <c r="N166" i="1"/>
  <c r="C166" i="4" s="1"/>
  <c r="G166" i="4" s="1"/>
  <c r="N167" i="1"/>
  <c r="C167" i="4" s="1"/>
  <c r="G167" i="4" s="1"/>
  <c r="N168" i="1"/>
  <c r="C168" i="4" s="1"/>
  <c r="G168" i="4" s="1"/>
  <c r="N169" i="1"/>
  <c r="C169" i="4" s="1"/>
  <c r="G169" i="4" s="1"/>
  <c r="N170" i="1"/>
  <c r="C170" i="4" s="1"/>
  <c r="G170" i="4" s="1"/>
  <c r="N171" i="1"/>
  <c r="C171" i="4" s="1"/>
  <c r="G171" i="4" s="1"/>
  <c r="N172" i="1"/>
  <c r="C172" i="4" s="1"/>
  <c r="G172" i="4" s="1"/>
  <c r="N173" i="1"/>
  <c r="C173" i="4" s="1"/>
  <c r="G173" i="4" s="1"/>
  <c r="N174" i="1"/>
  <c r="C174" i="4" s="1"/>
  <c r="G174" i="4" s="1"/>
  <c r="N175" i="1"/>
  <c r="C175" i="4" s="1"/>
  <c r="G175" i="4" s="1"/>
  <c r="N176" i="1"/>
  <c r="C176" i="4" s="1"/>
  <c r="G176" i="4" s="1"/>
  <c r="N177" i="1"/>
  <c r="C177" i="4" s="1"/>
  <c r="G177" i="4" s="1"/>
  <c r="N178" i="1"/>
  <c r="C178" i="4" s="1"/>
  <c r="G178" i="4" s="1"/>
  <c r="N179" i="1"/>
  <c r="C179" i="4" s="1"/>
  <c r="G179" i="4" s="1"/>
  <c r="N180" i="1"/>
  <c r="C180" i="4" s="1"/>
  <c r="G180" i="4" s="1"/>
  <c r="N181" i="1"/>
  <c r="C181" i="4" s="1"/>
  <c r="G181" i="4" s="1"/>
  <c r="N182" i="1"/>
  <c r="C182" i="4" s="1"/>
  <c r="G182" i="4" s="1"/>
  <c r="N183" i="1"/>
  <c r="C183" i="4" s="1"/>
  <c r="G183" i="4" s="1"/>
  <c r="N184" i="1"/>
  <c r="C184" i="4" s="1"/>
  <c r="G184" i="4" s="1"/>
  <c r="N185" i="1"/>
  <c r="C185" i="4" s="1"/>
  <c r="G185" i="4" s="1"/>
  <c r="N186" i="1"/>
  <c r="C186" i="4" s="1"/>
  <c r="G186" i="4" s="1"/>
  <c r="N187" i="1"/>
  <c r="C187" i="4" s="1"/>
  <c r="G187" i="4" s="1"/>
  <c r="N188" i="1"/>
  <c r="C188" i="4" s="1"/>
  <c r="G188" i="4" s="1"/>
  <c r="N189" i="1"/>
  <c r="C189" i="4" s="1"/>
  <c r="G189" i="4" s="1"/>
  <c r="N190" i="1"/>
  <c r="C190" i="4" s="1"/>
  <c r="G190" i="4" s="1"/>
  <c r="N191" i="1"/>
  <c r="C191" i="4" s="1"/>
  <c r="G191" i="4" s="1"/>
  <c r="N192" i="1"/>
  <c r="C192" i="4" s="1"/>
  <c r="G192" i="4" s="1"/>
  <c r="N193" i="1"/>
  <c r="C193" i="4" s="1"/>
  <c r="G193" i="4" s="1"/>
  <c r="N194" i="1"/>
  <c r="C194" i="4" s="1"/>
  <c r="G194" i="4" s="1"/>
  <c r="N195" i="1"/>
  <c r="C195" i="4" s="1"/>
  <c r="G195" i="4" s="1"/>
  <c r="N196" i="1"/>
  <c r="C196" i="4" s="1"/>
  <c r="G196" i="4" s="1"/>
  <c r="N197" i="1"/>
  <c r="C197" i="4" s="1"/>
  <c r="G197" i="4" s="1"/>
  <c r="N198" i="1"/>
  <c r="C198" i="4" s="1"/>
  <c r="G198" i="4" s="1"/>
  <c r="N199" i="1"/>
  <c r="C199" i="4" s="1"/>
  <c r="G199" i="4" s="1"/>
  <c r="N200" i="1"/>
  <c r="C200" i="4" s="1"/>
  <c r="G200" i="4" s="1"/>
  <c r="N201" i="1"/>
  <c r="C201" i="4" s="1"/>
  <c r="G201" i="4" s="1"/>
  <c r="N202" i="1"/>
  <c r="C202" i="4" s="1"/>
  <c r="G202" i="4" s="1"/>
  <c r="N203" i="1"/>
  <c r="C203" i="4" s="1"/>
  <c r="G203" i="4" s="1"/>
  <c r="N204" i="1"/>
  <c r="C204" i="4" s="1"/>
  <c r="G204" i="4" s="1"/>
  <c r="N205" i="1"/>
  <c r="C205" i="4" s="1"/>
  <c r="G205" i="4" s="1"/>
  <c r="N206" i="1"/>
  <c r="C206" i="4" s="1"/>
  <c r="G206" i="4" s="1"/>
  <c r="N207" i="1"/>
  <c r="C207" i="4" s="1"/>
  <c r="G207" i="4" s="1"/>
  <c r="N208" i="1"/>
  <c r="C208" i="4" s="1"/>
  <c r="G208" i="4" s="1"/>
  <c r="N209" i="1"/>
  <c r="C209" i="4" s="1"/>
  <c r="G209" i="4" s="1"/>
  <c r="N210" i="1"/>
  <c r="C210" i="4" s="1"/>
  <c r="G210" i="4" s="1"/>
  <c r="N211" i="1"/>
  <c r="C211" i="4" s="1"/>
  <c r="G211" i="4" s="1"/>
  <c r="N212" i="1"/>
  <c r="C212" i="4" s="1"/>
  <c r="G212" i="4" s="1"/>
  <c r="N213" i="1"/>
  <c r="C213" i="4" s="1"/>
  <c r="G213" i="4" s="1"/>
  <c r="N214" i="1"/>
  <c r="C214" i="4" s="1"/>
  <c r="G214" i="4" s="1"/>
  <c r="N215" i="1"/>
  <c r="C215" i="4" s="1"/>
  <c r="G215" i="4" s="1"/>
  <c r="N216" i="1"/>
  <c r="C216" i="4" s="1"/>
  <c r="G216" i="4" s="1"/>
  <c r="N217" i="1"/>
  <c r="C217" i="4" s="1"/>
  <c r="G217" i="4" s="1"/>
  <c r="N218" i="1"/>
  <c r="C218" i="4" s="1"/>
  <c r="G218" i="4" s="1"/>
  <c r="N219" i="1"/>
  <c r="C219" i="4" s="1"/>
  <c r="G219" i="4" s="1"/>
  <c r="N220" i="1"/>
  <c r="C220" i="4" s="1"/>
  <c r="G220" i="4" s="1"/>
  <c r="N221" i="1"/>
  <c r="C221" i="4" s="1"/>
  <c r="G221" i="4" s="1"/>
  <c r="N222" i="1"/>
  <c r="C222" i="4" s="1"/>
  <c r="G222" i="4" s="1"/>
  <c r="N223" i="1"/>
  <c r="C223" i="4" s="1"/>
  <c r="G223" i="4" s="1"/>
  <c r="N224" i="1"/>
  <c r="C224" i="4" s="1"/>
  <c r="G224" i="4" s="1"/>
  <c r="N225" i="1"/>
  <c r="C225" i="4" s="1"/>
  <c r="G225" i="4" s="1"/>
  <c r="N226" i="1"/>
  <c r="C226" i="4" s="1"/>
  <c r="G226" i="4" s="1"/>
  <c r="N227" i="1"/>
  <c r="C227" i="4" s="1"/>
  <c r="G227" i="4" s="1"/>
  <c r="N228" i="1"/>
  <c r="C228" i="4" s="1"/>
  <c r="G228" i="4" s="1"/>
  <c r="N229" i="1"/>
  <c r="C229" i="4" s="1"/>
  <c r="G229" i="4" s="1"/>
  <c r="N230" i="1"/>
  <c r="C230" i="4" s="1"/>
  <c r="G230" i="4" s="1"/>
  <c r="N231" i="1"/>
  <c r="C231" i="4" s="1"/>
  <c r="G231" i="4" s="1"/>
  <c r="N232" i="1"/>
  <c r="C232" i="4" s="1"/>
  <c r="G232" i="4" s="1"/>
  <c r="N233" i="1"/>
  <c r="C233" i="4" s="1"/>
  <c r="G233" i="4" s="1"/>
  <c r="N234" i="1"/>
  <c r="C234" i="4" s="1"/>
  <c r="G234" i="4" s="1"/>
  <c r="N235" i="1"/>
  <c r="C235" i="4" s="1"/>
  <c r="G235" i="4" s="1"/>
  <c r="N236" i="1"/>
  <c r="C236" i="4" s="1"/>
  <c r="G236" i="4" s="1"/>
  <c r="N237" i="1"/>
  <c r="C237" i="4" s="1"/>
  <c r="G237" i="4" s="1"/>
  <c r="N238" i="1"/>
  <c r="C238" i="4" s="1"/>
  <c r="G238" i="4" s="1"/>
  <c r="N239" i="1"/>
  <c r="C239" i="4" s="1"/>
  <c r="G239" i="4" s="1"/>
  <c r="N240" i="1"/>
  <c r="C240" i="4" s="1"/>
  <c r="G240" i="4" s="1"/>
  <c r="N241" i="1"/>
  <c r="C241" i="4" s="1"/>
  <c r="G241" i="4" s="1"/>
  <c r="N242" i="1"/>
  <c r="C242" i="4" s="1"/>
  <c r="G242" i="4" s="1"/>
  <c r="N243" i="1"/>
  <c r="C243" i="4" s="1"/>
  <c r="G243" i="4" s="1"/>
  <c r="N244" i="1"/>
  <c r="C244" i="4" s="1"/>
  <c r="G244" i="4" s="1"/>
  <c r="N245" i="1"/>
  <c r="C245" i="4" s="1"/>
  <c r="G245" i="4" s="1"/>
  <c r="N246" i="1"/>
  <c r="C246" i="4" s="1"/>
  <c r="G246" i="4" s="1"/>
  <c r="N247" i="1"/>
  <c r="C247" i="4" s="1"/>
  <c r="G247" i="4" s="1"/>
  <c r="N248" i="1"/>
  <c r="C248" i="4" s="1"/>
  <c r="G248" i="4" s="1"/>
  <c r="N249" i="1"/>
  <c r="C249" i="4" s="1"/>
  <c r="G249" i="4" s="1"/>
  <c r="N250" i="1"/>
  <c r="C250" i="4" s="1"/>
  <c r="G250" i="4" s="1"/>
  <c r="N251" i="1"/>
  <c r="C251" i="4" s="1"/>
  <c r="G251" i="4" s="1"/>
  <c r="N252" i="1"/>
  <c r="C252" i="4" s="1"/>
  <c r="G252" i="4" s="1"/>
  <c r="N253" i="1"/>
  <c r="C253" i="4" s="1"/>
  <c r="G253" i="4" s="1"/>
  <c r="N254" i="1"/>
  <c r="C254" i="4" s="1"/>
  <c r="G254" i="4" s="1"/>
  <c r="N255" i="1"/>
  <c r="C255" i="4" s="1"/>
  <c r="G255" i="4" s="1"/>
  <c r="N256" i="1"/>
  <c r="C256" i="4" s="1"/>
  <c r="G256" i="4" s="1"/>
  <c r="N257" i="1"/>
  <c r="C257" i="4" s="1"/>
  <c r="G257" i="4" s="1"/>
  <c r="N258" i="1"/>
  <c r="C258" i="4" s="1"/>
  <c r="G258" i="4" s="1"/>
  <c r="N259" i="1"/>
  <c r="C259" i="4" s="1"/>
  <c r="G259" i="4" s="1"/>
  <c r="N260" i="1"/>
  <c r="C260" i="4" s="1"/>
  <c r="G260" i="4" s="1"/>
  <c r="N261" i="1"/>
  <c r="C261" i="4" s="1"/>
  <c r="G261" i="4" s="1"/>
  <c r="N262" i="1"/>
  <c r="C262" i="4" s="1"/>
  <c r="G262" i="4" s="1"/>
  <c r="N263" i="1"/>
  <c r="C263" i="4" s="1"/>
  <c r="G263" i="4" s="1"/>
  <c r="N264" i="1"/>
  <c r="C264" i="4" s="1"/>
  <c r="G264" i="4" s="1"/>
  <c r="N265" i="1"/>
  <c r="C265" i="4" s="1"/>
  <c r="G265" i="4" s="1"/>
  <c r="N266" i="1"/>
  <c r="C266" i="4" s="1"/>
  <c r="G266" i="4" s="1"/>
  <c r="N267" i="1"/>
  <c r="C267" i="4" s="1"/>
  <c r="G267" i="4" s="1"/>
  <c r="N268" i="1"/>
  <c r="C268" i="4" s="1"/>
  <c r="G268" i="4" s="1"/>
  <c r="N269" i="1"/>
  <c r="C269" i="4" s="1"/>
  <c r="G269" i="4" s="1"/>
  <c r="N270" i="1"/>
  <c r="C270" i="4" s="1"/>
  <c r="G270" i="4" s="1"/>
  <c r="N271" i="1"/>
  <c r="C271" i="4" s="1"/>
  <c r="G271" i="4" s="1"/>
  <c r="N272" i="1"/>
  <c r="C272" i="4" s="1"/>
  <c r="G272" i="4" s="1"/>
  <c r="N273" i="1"/>
  <c r="C273" i="4" s="1"/>
  <c r="G273" i="4" s="1"/>
  <c r="N274" i="1"/>
  <c r="C274" i="4" s="1"/>
  <c r="G274" i="4" s="1"/>
  <c r="N275" i="1"/>
  <c r="C275" i="4" s="1"/>
  <c r="G275" i="4" s="1"/>
  <c r="N276" i="1"/>
  <c r="C276" i="4" s="1"/>
  <c r="G276" i="4" s="1"/>
  <c r="N277" i="1"/>
  <c r="C277" i="4" s="1"/>
  <c r="G277" i="4" s="1"/>
  <c r="N278" i="1"/>
  <c r="C278" i="4" s="1"/>
  <c r="G278" i="4" s="1"/>
  <c r="N279" i="1"/>
  <c r="C279" i="4" s="1"/>
  <c r="G279" i="4" s="1"/>
  <c r="N280" i="1"/>
  <c r="C280" i="4" s="1"/>
  <c r="G280" i="4" s="1"/>
  <c r="N281" i="1"/>
  <c r="C281" i="4" s="1"/>
  <c r="G281" i="4" s="1"/>
  <c r="N282" i="1"/>
  <c r="C282" i="4" s="1"/>
  <c r="G282" i="4" s="1"/>
  <c r="N283" i="1"/>
  <c r="C283" i="4" s="1"/>
  <c r="G283" i="4" s="1"/>
  <c r="N284" i="1"/>
  <c r="C284" i="4" s="1"/>
  <c r="G284" i="4" s="1"/>
  <c r="N285" i="1"/>
  <c r="C285" i="4" s="1"/>
  <c r="G285" i="4" s="1"/>
  <c r="N286" i="1"/>
  <c r="C286" i="4" s="1"/>
  <c r="G286" i="4" s="1"/>
  <c r="N287" i="1"/>
  <c r="C287" i="4" s="1"/>
  <c r="G287" i="4" s="1"/>
  <c r="N288" i="1"/>
  <c r="C288" i="4" s="1"/>
  <c r="G288" i="4" s="1"/>
  <c r="N289" i="1"/>
  <c r="C289" i="4" s="1"/>
  <c r="G289" i="4" s="1"/>
  <c r="N290" i="1"/>
  <c r="C290" i="4" s="1"/>
  <c r="G290" i="4" s="1"/>
  <c r="N291" i="1"/>
  <c r="C291" i="4" s="1"/>
  <c r="G291" i="4" s="1"/>
  <c r="N292" i="1"/>
  <c r="C292" i="4" s="1"/>
  <c r="G292" i="4" s="1"/>
  <c r="N293" i="1"/>
  <c r="C293" i="4" s="1"/>
  <c r="G293" i="4" s="1"/>
  <c r="N294" i="1"/>
  <c r="C294" i="4" s="1"/>
  <c r="G294" i="4" s="1"/>
  <c r="N295" i="1"/>
  <c r="C295" i="4" s="1"/>
  <c r="G295" i="4" s="1"/>
  <c r="N296" i="1"/>
  <c r="C296" i="4" s="1"/>
  <c r="G296" i="4" s="1"/>
  <c r="N297" i="1"/>
  <c r="C297" i="4" s="1"/>
  <c r="G297" i="4" s="1"/>
  <c r="N298" i="1"/>
  <c r="C298" i="4" s="1"/>
  <c r="G298" i="4" s="1"/>
  <c r="N299" i="1"/>
  <c r="C299" i="4" s="1"/>
  <c r="G299" i="4" s="1"/>
  <c r="N300" i="1"/>
  <c r="C300" i="4" s="1"/>
  <c r="G300" i="4" s="1"/>
  <c r="N301" i="1"/>
  <c r="C301" i="4" s="1"/>
  <c r="G301" i="4" s="1"/>
  <c r="N302" i="1"/>
  <c r="C302" i="4" s="1"/>
  <c r="G302" i="4" s="1"/>
  <c r="N303" i="1"/>
  <c r="C303" i="4" s="1"/>
  <c r="G303" i="4" s="1"/>
  <c r="N304" i="1"/>
  <c r="C304" i="4" s="1"/>
  <c r="G304" i="4" s="1"/>
  <c r="N305" i="1"/>
  <c r="C305" i="4" s="1"/>
  <c r="G305" i="4" s="1"/>
  <c r="N306" i="1"/>
  <c r="C306" i="4" s="1"/>
  <c r="G306" i="4" s="1"/>
  <c r="N307" i="1"/>
  <c r="C307" i="4" s="1"/>
  <c r="G307" i="4" s="1"/>
  <c r="N308" i="1"/>
  <c r="C308" i="4" s="1"/>
  <c r="G308" i="4" s="1"/>
  <c r="N309" i="1"/>
  <c r="C309" i="4" s="1"/>
  <c r="G309" i="4" s="1"/>
  <c r="N310" i="1"/>
  <c r="C310" i="4" s="1"/>
  <c r="G310" i="4" s="1"/>
  <c r="N311" i="1"/>
  <c r="C311" i="4" s="1"/>
  <c r="G311" i="4" s="1"/>
  <c r="N312" i="1"/>
  <c r="C312" i="4" s="1"/>
  <c r="G312" i="4" s="1"/>
  <c r="N313" i="1"/>
  <c r="C313" i="4" s="1"/>
  <c r="G313" i="4" s="1"/>
  <c r="N314" i="1"/>
  <c r="C314" i="4" s="1"/>
  <c r="G314" i="4" s="1"/>
  <c r="N315" i="1"/>
  <c r="C315" i="4" s="1"/>
  <c r="G315" i="4" s="1"/>
  <c r="N316" i="1"/>
  <c r="C316" i="4" s="1"/>
  <c r="G316" i="4" s="1"/>
  <c r="N317" i="1"/>
  <c r="C317" i="4" s="1"/>
  <c r="G317" i="4" s="1"/>
  <c r="N318" i="1"/>
  <c r="C318" i="4" s="1"/>
  <c r="G318" i="4" s="1"/>
  <c r="N319" i="1"/>
  <c r="C319" i="4" s="1"/>
  <c r="G319" i="4" s="1"/>
  <c r="N320" i="1"/>
  <c r="C320" i="4" s="1"/>
  <c r="G320" i="4" s="1"/>
  <c r="N321" i="1"/>
  <c r="C321" i="4" s="1"/>
  <c r="G321" i="4" s="1"/>
  <c r="N322" i="1"/>
  <c r="C322" i="4" s="1"/>
  <c r="G322" i="4" s="1"/>
  <c r="N323" i="1"/>
  <c r="C323" i="4" s="1"/>
  <c r="G323" i="4" s="1"/>
  <c r="N324" i="1"/>
  <c r="C324" i="4" s="1"/>
  <c r="G324" i="4" s="1"/>
  <c r="N325" i="1"/>
  <c r="C325" i="4" s="1"/>
  <c r="G325" i="4" s="1"/>
  <c r="N326" i="1"/>
  <c r="C326" i="4" s="1"/>
  <c r="G326" i="4" s="1"/>
  <c r="N327" i="1"/>
  <c r="C327" i="4" s="1"/>
  <c r="G327" i="4" s="1"/>
  <c r="N328" i="1"/>
  <c r="C328" i="4" s="1"/>
  <c r="G328" i="4" s="1"/>
  <c r="N329" i="1"/>
  <c r="C329" i="4" s="1"/>
  <c r="G329" i="4" s="1"/>
  <c r="N330" i="1"/>
  <c r="C330" i="4" s="1"/>
  <c r="G330" i="4" s="1"/>
  <c r="N331" i="1"/>
  <c r="C331" i="4" s="1"/>
  <c r="G331" i="4" s="1"/>
  <c r="N332" i="1"/>
  <c r="C332" i="4" s="1"/>
  <c r="G332" i="4" s="1"/>
  <c r="N333" i="1"/>
  <c r="C333" i="4" s="1"/>
  <c r="G333" i="4" s="1"/>
  <c r="N334" i="1"/>
  <c r="C334" i="4" s="1"/>
  <c r="G334" i="4" s="1"/>
  <c r="N335" i="1"/>
  <c r="C335" i="4" s="1"/>
  <c r="G335" i="4" s="1"/>
  <c r="N336" i="1"/>
  <c r="C336" i="4" s="1"/>
  <c r="G336" i="4" s="1"/>
  <c r="N337" i="1"/>
  <c r="C337" i="4" s="1"/>
  <c r="G337" i="4" s="1"/>
  <c r="N338" i="1"/>
  <c r="C338" i="4" s="1"/>
  <c r="G338" i="4" s="1"/>
  <c r="N339" i="1"/>
  <c r="C339" i="4" s="1"/>
  <c r="G339" i="4" s="1"/>
  <c r="N340" i="1"/>
  <c r="C340" i="4" s="1"/>
  <c r="G340" i="4" s="1"/>
  <c r="N341" i="1"/>
  <c r="C341" i="4" s="1"/>
  <c r="G341" i="4" s="1"/>
  <c r="N342" i="1"/>
  <c r="C342" i="4" s="1"/>
  <c r="G342" i="4" s="1"/>
  <c r="N343" i="1"/>
  <c r="C343" i="4" s="1"/>
  <c r="G343" i="4" s="1"/>
  <c r="N344" i="1"/>
  <c r="C344" i="4" s="1"/>
  <c r="G344" i="4" s="1"/>
  <c r="N345" i="1"/>
  <c r="C345" i="4" s="1"/>
  <c r="G345" i="4" s="1"/>
  <c r="N346" i="1"/>
  <c r="C346" i="4" s="1"/>
  <c r="G346" i="4" s="1"/>
  <c r="N347" i="1"/>
  <c r="C347" i="4" s="1"/>
  <c r="G347" i="4" s="1"/>
  <c r="N348" i="1"/>
  <c r="C348" i="4" s="1"/>
  <c r="G348" i="4" s="1"/>
  <c r="N349" i="1"/>
  <c r="C349" i="4" s="1"/>
  <c r="G349" i="4" s="1"/>
  <c r="N350" i="1"/>
  <c r="C350" i="4" s="1"/>
  <c r="G350" i="4" s="1"/>
  <c r="N351" i="1"/>
  <c r="C351" i="4" s="1"/>
  <c r="G351" i="4" s="1"/>
  <c r="N352" i="1"/>
  <c r="C352" i="4" s="1"/>
  <c r="G352" i="4" s="1"/>
  <c r="N353" i="1"/>
  <c r="C353" i="4" s="1"/>
  <c r="G353" i="4" s="1"/>
  <c r="N354" i="1"/>
  <c r="C354" i="4" s="1"/>
  <c r="G354" i="4" s="1"/>
  <c r="N355" i="1"/>
  <c r="C355" i="4" s="1"/>
  <c r="G355" i="4" s="1"/>
  <c r="N356" i="1"/>
  <c r="C356" i="4" s="1"/>
  <c r="G356" i="4" s="1"/>
  <c r="N357" i="1"/>
  <c r="C357" i="4" s="1"/>
  <c r="G357" i="4" s="1"/>
  <c r="N358" i="1"/>
  <c r="C358" i="4" s="1"/>
  <c r="G358" i="4" s="1"/>
  <c r="N359" i="1"/>
  <c r="C359" i="4" s="1"/>
  <c r="G359" i="4" s="1"/>
  <c r="N360" i="1"/>
  <c r="C360" i="4" s="1"/>
  <c r="G360" i="4" s="1"/>
  <c r="N361" i="1"/>
  <c r="C361" i="4" s="1"/>
  <c r="G361" i="4" s="1"/>
  <c r="N362" i="1"/>
  <c r="C362" i="4" s="1"/>
  <c r="G362" i="4" s="1"/>
  <c r="N363" i="1"/>
  <c r="C363" i="4" s="1"/>
  <c r="G363" i="4" s="1"/>
  <c r="N364" i="1"/>
  <c r="C364" i="4" s="1"/>
  <c r="G364" i="4" s="1"/>
  <c r="N365" i="1"/>
  <c r="C365" i="4" s="1"/>
  <c r="G365" i="4" s="1"/>
  <c r="N366" i="1"/>
  <c r="C366" i="4" s="1"/>
  <c r="G366" i="4" s="1"/>
  <c r="N367" i="1"/>
  <c r="C367" i="4" s="1"/>
  <c r="G367" i="4" s="1"/>
  <c r="N368" i="1"/>
  <c r="C368" i="4" s="1"/>
  <c r="G368" i="4" s="1"/>
  <c r="N369" i="1"/>
  <c r="C369" i="4" s="1"/>
  <c r="G369" i="4" s="1"/>
  <c r="N370" i="1"/>
  <c r="C370" i="4" s="1"/>
  <c r="G370" i="4" s="1"/>
  <c r="N371" i="1"/>
  <c r="C371" i="4" s="1"/>
  <c r="G371" i="4" s="1"/>
  <c r="N372" i="1"/>
  <c r="C372" i="4" s="1"/>
  <c r="G372" i="4" s="1"/>
  <c r="N373" i="1"/>
  <c r="C373" i="4" s="1"/>
  <c r="G373" i="4" s="1"/>
  <c r="N374" i="1"/>
  <c r="C374" i="4" s="1"/>
  <c r="G374" i="4" s="1"/>
  <c r="N375" i="1"/>
  <c r="C375" i="4" s="1"/>
  <c r="G375" i="4" s="1"/>
  <c r="N376" i="1"/>
  <c r="C376" i="4" s="1"/>
  <c r="G376" i="4" s="1"/>
  <c r="N377" i="1"/>
  <c r="C377" i="4" s="1"/>
  <c r="G377" i="4" s="1"/>
  <c r="N378" i="1"/>
  <c r="C378" i="4" s="1"/>
  <c r="G378" i="4" s="1"/>
  <c r="N379" i="1"/>
  <c r="C379" i="4" s="1"/>
  <c r="G379" i="4" s="1"/>
  <c r="N380" i="1"/>
  <c r="C380" i="4" s="1"/>
  <c r="G380" i="4" s="1"/>
  <c r="N381" i="1"/>
  <c r="C381" i="4" s="1"/>
  <c r="G381" i="4" s="1"/>
  <c r="N382" i="1"/>
  <c r="C382" i="4" s="1"/>
  <c r="G382" i="4" s="1"/>
  <c r="N383" i="1"/>
  <c r="C383" i="4" s="1"/>
  <c r="G383" i="4" s="1"/>
  <c r="N384" i="1"/>
  <c r="C384" i="4" s="1"/>
  <c r="G384" i="4" s="1"/>
  <c r="N385" i="1"/>
  <c r="C385" i="4" s="1"/>
  <c r="G385" i="4" s="1"/>
  <c r="N386" i="1"/>
  <c r="C386" i="4" s="1"/>
  <c r="G386" i="4" s="1"/>
  <c r="N387" i="1"/>
  <c r="C387" i="4" s="1"/>
  <c r="G387" i="4" s="1"/>
  <c r="N388" i="1"/>
  <c r="C388" i="4" s="1"/>
  <c r="G388" i="4" s="1"/>
  <c r="N389" i="1"/>
  <c r="C389" i="4" s="1"/>
  <c r="G389" i="4" s="1"/>
  <c r="N390" i="1"/>
  <c r="C390" i="4" s="1"/>
  <c r="G390" i="4" s="1"/>
  <c r="N391" i="1"/>
  <c r="C391" i="4" s="1"/>
  <c r="G391" i="4" s="1"/>
  <c r="N392" i="1"/>
  <c r="C392" i="4" s="1"/>
  <c r="G392" i="4" s="1"/>
  <c r="N393" i="1"/>
  <c r="C393" i="4" s="1"/>
  <c r="G393" i="4" s="1"/>
  <c r="N394" i="1"/>
  <c r="C394" i="4" s="1"/>
  <c r="G394" i="4" s="1"/>
  <c r="N395" i="1"/>
  <c r="C395" i="4" s="1"/>
  <c r="G395" i="4" s="1"/>
  <c r="N396" i="1"/>
  <c r="C396" i="4" s="1"/>
  <c r="G396" i="4" s="1"/>
  <c r="N397" i="1"/>
  <c r="C397" i="4" s="1"/>
  <c r="G397" i="4" s="1"/>
  <c r="N398" i="1"/>
  <c r="C398" i="4" s="1"/>
  <c r="G398" i="4" s="1"/>
  <c r="N399" i="1"/>
  <c r="C399" i="4" s="1"/>
  <c r="G399" i="4" s="1"/>
  <c r="N400" i="1"/>
  <c r="C400" i="4" s="1"/>
  <c r="G400" i="4" s="1"/>
  <c r="N401" i="1"/>
  <c r="C401" i="4" s="1"/>
  <c r="G401" i="4" s="1"/>
  <c r="N402" i="1"/>
  <c r="C402" i="4" s="1"/>
  <c r="G402" i="4" s="1"/>
  <c r="N403" i="1"/>
  <c r="C403" i="4" s="1"/>
  <c r="G403" i="4" s="1"/>
  <c r="N404" i="1"/>
  <c r="C404" i="4" s="1"/>
  <c r="G404" i="4" s="1"/>
  <c r="N405" i="1"/>
  <c r="C405" i="4" s="1"/>
  <c r="G405" i="4" s="1"/>
  <c r="N406" i="1"/>
  <c r="C406" i="4" s="1"/>
  <c r="G406" i="4" s="1"/>
  <c r="N407" i="1"/>
  <c r="C407" i="4" s="1"/>
  <c r="G407" i="4" s="1"/>
  <c r="N408" i="1"/>
  <c r="C408" i="4" s="1"/>
  <c r="G408" i="4" s="1"/>
  <c r="N409" i="1"/>
  <c r="C409" i="4" s="1"/>
  <c r="G409" i="4" s="1"/>
  <c r="N410" i="1"/>
  <c r="C410" i="4" s="1"/>
  <c r="G410" i="4" s="1"/>
  <c r="N411" i="1"/>
  <c r="C411" i="4" s="1"/>
  <c r="G411" i="4" s="1"/>
  <c r="N412" i="1"/>
  <c r="C412" i="4" s="1"/>
  <c r="G412" i="4" s="1"/>
  <c r="N413" i="1"/>
  <c r="C413" i="4" s="1"/>
  <c r="G413" i="4" s="1"/>
  <c r="N414" i="1"/>
  <c r="C414" i="4" s="1"/>
  <c r="G414" i="4" s="1"/>
  <c r="N415" i="1"/>
  <c r="C415" i="4" s="1"/>
  <c r="G415" i="4" s="1"/>
  <c r="N416" i="1"/>
  <c r="C416" i="4" s="1"/>
  <c r="G416" i="4" s="1"/>
  <c r="N417" i="1"/>
  <c r="C417" i="4" s="1"/>
  <c r="G417" i="4" s="1"/>
  <c r="N418" i="1"/>
  <c r="C418" i="4" s="1"/>
  <c r="G418" i="4" s="1"/>
  <c r="N419" i="1"/>
  <c r="C419" i="4" s="1"/>
  <c r="G419" i="4" s="1"/>
  <c r="N420" i="1"/>
  <c r="C420" i="4" s="1"/>
  <c r="G420" i="4" s="1"/>
  <c r="N421" i="1"/>
  <c r="C421" i="4" s="1"/>
  <c r="G421" i="4" s="1"/>
  <c r="N422" i="1"/>
  <c r="C422" i="4" s="1"/>
  <c r="G422" i="4" s="1"/>
  <c r="N423" i="1"/>
  <c r="C423" i="4" s="1"/>
  <c r="G423" i="4" s="1"/>
  <c r="N424" i="1"/>
  <c r="C424" i="4" s="1"/>
  <c r="G424" i="4" s="1"/>
  <c r="N425" i="1"/>
  <c r="C425" i="4" s="1"/>
  <c r="G425" i="4" s="1"/>
  <c r="N426" i="1"/>
  <c r="C426" i="4" s="1"/>
  <c r="G426" i="4" s="1"/>
  <c r="N427" i="1"/>
  <c r="C427" i="4" s="1"/>
  <c r="G427" i="4" s="1"/>
  <c r="N428" i="1"/>
  <c r="C428" i="4" s="1"/>
  <c r="G428" i="4" s="1"/>
  <c r="N429" i="1"/>
  <c r="C429" i="4" s="1"/>
  <c r="G429" i="4" s="1"/>
  <c r="N430" i="1"/>
  <c r="C430" i="4" s="1"/>
  <c r="G430" i="4" s="1"/>
  <c r="N431" i="1"/>
  <c r="C431" i="4" s="1"/>
  <c r="G431" i="4" s="1"/>
  <c r="N432" i="1"/>
  <c r="C432" i="4" s="1"/>
  <c r="G432" i="4" s="1"/>
  <c r="N433" i="1"/>
  <c r="C433" i="4" s="1"/>
  <c r="G433" i="4" s="1"/>
  <c r="N434" i="1"/>
  <c r="C434" i="4" s="1"/>
  <c r="G434" i="4" s="1"/>
  <c r="N435" i="1"/>
  <c r="C435" i="4" s="1"/>
  <c r="G435" i="4" s="1"/>
  <c r="N436" i="1"/>
  <c r="C436" i="4" s="1"/>
  <c r="G436" i="4" s="1"/>
  <c r="N437" i="1"/>
  <c r="C437" i="4" s="1"/>
  <c r="G437" i="4" s="1"/>
  <c r="N438" i="1"/>
  <c r="C438" i="4" s="1"/>
  <c r="G438" i="4" s="1"/>
  <c r="N439" i="1"/>
  <c r="C439" i="4" s="1"/>
  <c r="G439" i="4" s="1"/>
  <c r="N440" i="1"/>
  <c r="C440" i="4" s="1"/>
  <c r="G440" i="4" s="1"/>
  <c r="N441" i="1"/>
  <c r="C441" i="4" s="1"/>
  <c r="G441" i="4" s="1"/>
  <c r="N442" i="1"/>
  <c r="C442" i="4" s="1"/>
  <c r="G442" i="4" s="1"/>
  <c r="N443" i="1"/>
  <c r="C443" i="4" s="1"/>
  <c r="G443" i="4" s="1"/>
  <c r="N444" i="1"/>
  <c r="C444" i="4" s="1"/>
  <c r="G444" i="4" s="1"/>
  <c r="N445" i="1"/>
  <c r="C445" i="4" s="1"/>
  <c r="G445" i="4" s="1"/>
  <c r="N446" i="1"/>
  <c r="C446" i="4" s="1"/>
  <c r="G446" i="4" s="1"/>
  <c r="N447" i="1"/>
  <c r="C447" i="4" s="1"/>
  <c r="G447" i="4" s="1"/>
  <c r="N448" i="1"/>
  <c r="C448" i="4" s="1"/>
  <c r="G448" i="4" s="1"/>
  <c r="N449" i="1"/>
  <c r="C449" i="4" s="1"/>
  <c r="G449" i="4" s="1"/>
  <c r="N450" i="1"/>
  <c r="C450" i="4" s="1"/>
  <c r="G450" i="4" s="1"/>
  <c r="N451" i="1"/>
  <c r="C451" i="4" s="1"/>
  <c r="G451" i="4" s="1"/>
  <c r="N452" i="1"/>
  <c r="C452" i="4" s="1"/>
  <c r="G452" i="4" s="1"/>
  <c r="N453" i="1"/>
  <c r="C453" i="4" s="1"/>
  <c r="G453" i="4" s="1"/>
  <c r="N454" i="1"/>
  <c r="C454" i="4" s="1"/>
  <c r="G454" i="4" s="1"/>
  <c r="N455" i="1"/>
  <c r="C455" i="4" s="1"/>
  <c r="G455" i="4" s="1"/>
  <c r="N456" i="1"/>
  <c r="C456" i="4" s="1"/>
  <c r="G456" i="4" s="1"/>
  <c r="N457" i="1"/>
  <c r="C457" i="4" s="1"/>
  <c r="G457" i="4" s="1"/>
  <c r="N458" i="1"/>
  <c r="C458" i="4" s="1"/>
  <c r="G458" i="4" s="1"/>
  <c r="N459" i="1"/>
  <c r="C459" i="4" s="1"/>
  <c r="G459" i="4" s="1"/>
  <c r="N460" i="1"/>
  <c r="C460" i="4" s="1"/>
  <c r="G460" i="4" s="1"/>
  <c r="N461" i="1"/>
  <c r="C461" i="4" s="1"/>
  <c r="G461" i="4" s="1"/>
  <c r="N462" i="1"/>
  <c r="C462" i="4" s="1"/>
  <c r="G462" i="4" s="1"/>
  <c r="N463" i="1"/>
  <c r="C463" i="4" s="1"/>
  <c r="G463" i="4" s="1"/>
  <c r="N464" i="1"/>
  <c r="C464" i="4" s="1"/>
  <c r="G464" i="4" s="1"/>
  <c r="N465" i="1"/>
  <c r="C465" i="4" s="1"/>
  <c r="G465" i="4" s="1"/>
  <c r="N466" i="1"/>
  <c r="C466" i="4" s="1"/>
  <c r="G466" i="4" s="1"/>
  <c r="N467" i="1"/>
  <c r="C467" i="4" s="1"/>
  <c r="G467" i="4" s="1"/>
  <c r="N468" i="1"/>
  <c r="C468" i="4" s="1"/>
  <c r="G468" i="4" s="1"/>
  <c r="N469" i="1"/>
  <c r="C469" i="4" s="1"/>
  <c r="G469" i="4" s="1"/>
  <c r="N470" i="1"/>
  <c r="C470" i="4" s="1"/>
  <c r="G470" i="4" s="1"/>
  <c r="N471" i="1"/>
  <c r="C471" i="4" s="1"/>
  <c r="G471" i="4" s="1"/>
  <c r="N472" i="1"/>
  <c r="C472" i="4" s="1"/>
  <c r="G472" i="4" s="1"/>
  <c r="N473" i="1"/>
  <c r="C473" i="4" s="1"/>
  <c r="G473" i="4" s="1"/>
  <c r="N474" i="1"/>
  <c r="C474" i="4" s="1"/>
  <c r="G474" i="4" s="1"/>
  <c r="N475" i="1"/>
  <c r="C475" i="4" s="1"/>
  <c r="G475" i="4" s="1"/>
  <c r="N476" i="1"/>
  <c r="C476" i="4" s="1"/>
  <c r="G476" i="4" s="1"/>
  <c r="N477" i="1"/>
  <c r="C477" i="4" s="1"/>
  <c r="G477" i="4" s="1"/>
  <c r="N478" i="1"/>
  <c r="C478" i="4" s="1"/>
  <c r="G478" i="4" s="1"/>
  <c r="N479" i="1"/>
  <c r="C479" i="4" s="1"/>
  <c r="G479" i="4" s="1"/>
  <c r="N480" i="1"/>
  <c r="C480" i="4" s="1"/>
  <c r="G480" i="4" s="1"/>
  <c r="N481" i="1"/>
  <c r="C481" i="4" s="1"/>
  <c r="G481" i="4" s="1"/>
  <c r="N482" i="1"/>
  <c r="C482" i="4" s="1"/>
  <c r="G482" i="4" s="1"/>
  <c r="N483" i="1"/>
  <c r="C483" i="4" s="1"/>
  <c r="G483" i="4" s="1"/>
  <c r="N484" i="1"/>
  <c r="C484" i="4" s="1"/>
  <c r="G484" i="4" s="1"/>
  <c r="N485" i="1"/>
  <c r="C485" i="4" s="1"/>
  <c r="G485" i="4" s="1"/>
  <c r="N486" i="1"/>
  <c r="C486" i="4" s="1"/>
  <c r="G486" i="4" s="1"/>
  <c r="N487" i="1"/>
  <c r="C487" i="4" s="1"/>
  <c r="G487" i="4" s="1"/>
  <c r="N488" i="1"/>
  <c r="C488" i="4" s="1"/>
  <c r="G488" i="4" s="1"/>
  <c r="N489" i="1"/>
  <c r="C489" i="4" s="1"/>
  <c r="G489" i="4" s="1"/>
  <c r="N490" i="1"/>
  <c r="C490" i="4" s="1"/>
  <c r="G490" i="4" s="1"/>
  <c r="N491" i="1"/>
  <c r="C491" i="4" s="1"/>
  <c r="G491" i="4" s="1"/>
  <c r="N492" i="1"/>
  <c r="C492" i="4" s="1"/>
  <c r="G492" i="4" s="1"/>
  <c r="N493" i="1"/>
  <c r="C493" i="4" s="1"/>
  <c r="G493" i="4" s="1"/>
  <c r="N494" i="1"/>
  <c r="C494" i="4" s="1"/>
  <c r="G494" i="4" s="1"/>
  <c r="N495" i="1"/>
  <c r="C495" i="4" s="1"/>
  <c r="G495" i="4" s="1"/>
  <c r="N496" i="1"/>
  <c r="C496" i="4" s="1"/>
  <c r="G496" i="4" s="1"/>
  <c r="N497" i="1"/>
  <c r="C497" i="4" s="1"/>
  <c r="G497" i="4" s="1"/>
  <c r="N498" i="1"/>
  <c r="C498" i="4" s="1"/>
  <c r="G498" i="4" s="1"/>
  <c r="N499" i="1"/>
  <c r="C499" i="4" s="1"/>
  <c r="G499" i="4" s="1"/>
  <c r="N500" i="1"/>
  <c r="C500" i="4" s="1"/>
  <c r="G500" i="4" s="1"/>
  <c r="N501" i="1"/>
  <c r="C501" i="4" s="1"/>
  <c r="G501" i="4" s="1"/>
  <c r="N502" i="1"/>
  <c r="C502" i="4" s="1"/>
  <c r="G502" i="4" s="1"/>
  <c r="N503" i="1"/>
  <c r="C503" i="4" s="1"/>
  <c r="G503" i="4" s="1"/>
  <c r="N504" i="1"/>
  <c r="C504" i="4" s="1"/>
  <c r="G504" i="4" s="1"/>
  <c r="N505" i="1"/>
  <c r="C505" i="4" s="1"/>
  <c r="G505" i="4" s="1"/>
  <c r="N506" i="1"/>
  <c r="C506" i="4" s="1"/>
  <c r="G506" i="4" s="1"/>
  <c r="N507" i="1"/>
  <c r="C507" i="4" s="1"/>
  <c r="G507" i="4" s="1"/>
  <c r="N508" i="1"/>
  <c r="C508" i="4" s="1"/>
  <c r="G508" i="4" s="1"/>
  <c r="N509" i="1"/>
  <c r="C509" i="4" s="1"/>
  <c r="G509" i="4" s="1"/>
  <c r="N510" i="1"/>
  <c r="C510" i="4" s="1"/>
  <c r="G510" i="4" s="1"/>
  <c r="N511" i="1"/>
  <c r="C511" i="4" s="1"/>
  <c r="G511" i="4" s="1"/>
  <c r="N512" i="1"/>
  <c r="C512" i="4" s="1"/>
  <c r="G512" i="4" s="1"/>
  <c r="N513" i="1"/>
  <c r="C513" i="4" s="1"/>
  <c r="G513" i="4" s="1"/>
  <c r="N514" i="1"/>
  <c r="C514" i="4" s="1"/>
  <c r="G514" i="4" s="1"/>
  <c r="N515" i="1"/>
  <c r="C515" i="4" s="1"/>
  <c r="G515" i="4" s="1"/>
  <c r="N516" i="1"/>
  <c r="C516" i="4" s="1"/>
  <c r="G516" i="4" s="1"/>
  <c r="N517" i="1"/>
  <c r="C517" i="4" s="1"/>
  <c r="G517" i="4" s="1"/>
  <c r="N518" i="1"/>
  <c r="C518" i="4" s="1"/>
  <c r="G518" i="4" s="1"/>
  <c r="N519" i="1"/>
  <c r="C519" i="4" s="1"/>
  <c r="G519" i="4" s="1"/>
  <c r="N520" i="1"/>
  <c r="C520" i="4" s="1"/>
  <c r="G520" i="4" s="1"/>
  <c r="N521" i="1"/>
  <c r="C521" i="4" s="1"/>
  <c r="G521" i="4" s="1"/>
  <c r="N522" i="1"/>
  <c r="C522" i="4" s="1"/>
  <c r="G522" i="4" s="1"/>
  <c r="N523" i="1"/>
  <c r="C523" i="4" s="1"/>
  <c r="G523" i="4" s="1"/>
  <c r="N524" i="1"/>
  <c r="C524" i="4" s="1"/>
  <c r="G524" i="4" s="1"/>
  <c r="N525" i="1"/>
  <c r="C525" i="4" s="1"/>
  <c r="G525" i="4" s="1"/>
  <c r="N526" i="1"/>
  <c r="C526" i="4" s="1"/>
  <c r="G526" i="4" s="1"/>
  <c r="N527" i="1"/>
  <c r="C527" i="4" s="1"/>
  <c r="G527" i="4" s="1"/>
  <c r="N528" i="1"/>
  <c r="C528" i="4" s="1"/>
  <c r="G528" i="4" s="1"/>
  <c r="N529" i="1"/>
  <c r="C529" i="4" s="1"/>
  <c r="G529" i="4" s="1"/>
  <c r="N530" i="1"/>
  <c r="C530" i="4" s="1"/>
  <c r="G530" i="4" s="1"/>
  <c r="N531" i="1"/>
  <c r="C531" i="4" s="1"/>
  <c r="G531" i="4" s="1"/>
  <c r="N532" i="1"/>
  <c r="C532" i="4" s="1"/>
  <c r="G532" i="4" s="1"/>
  <c r="N533" i="1"/>
  <c r="C533" i="4" s="1"/>
  <c r="G533" i="4" s="1"/>
  <c r="N534" i="1"/>
  <c r="C534" i="4" s="1"/>
  <c r="G534" i="4" s="1"/>
  <c r="N535" i="1"/>
  <c r="C535" i="4" s="1"/>
  <c r="G535" i="4" s="1"/>
  <c r="N536" i="1"/>
  <c r="C536" i="4" s="1"/>
  <c r="G536" i="4" s="1"/>
  <c r="N537" i="1"/>
  <c r="C537" i="4" s="1"/>
  <c r="G537" i="4" s="1"/>
  <c r="N538" i="1"/>
  <c r="C538" i="4" s="1"/>
  <c r="G538" i="4" s="1"/>
  <c r="N539" i="1"/>
  <c r="C539" i="4" s="1"/>
  <c r="G539" i="4" s="1"/>
  <c r="N540" i="1"/>
  <c r="C540" i="4" s="1"/>
  <c r="G540" i="4" s="1"/>
  <c r="N541" i="1"/>
  <c r="C541" i="4" s="1"/>
  <c r="G541" i="4" s="1"/>
  <c r="N542" i="1"/>
  <c r="C542" i="4" s="1"/>
  <c r="G542" i="4" s="1"/>
  <c r="N543" i="1"/>
  <c r="C543" i="4" s="1"/>
  <c r="G543" i="4" s="1"/>
  <c r="N544" i="1"/>
  <c r="C544" i="4" s="1"/>
  <c r="G544" i="4" s="1"/>
  <c r="N545" i="1"/>
  <c r="C545" i="4" s="1"/>
  <c r="G545" i="4" s="1"/>
  <c r="N546" i="1"/>
  <c r="C546" i="4" s="1"/>
  <c r="G546" i="4" s="1"/>
  <c r="N547" i="1"/>
  <c r="C547" i="4" s="1"/>
  <c r="G547" i="4" s="1"/>
  <c r="N548" i="1"/>
  <c r="C548" i="4" s="1"/>
  <c r="G548" i="4" s="1"/>
  <c r="N549" i="1"/>
  <c r="C549" i="4" s="1"/>
  <c r="G549" i="4" s="1"/>
  <c r="N550" i="1"/>
  <c r="C550" i="4" s="1"/>
  <c r="G550" i="4" s="1"/>
  <c r="N551" i="1"/>
  <c r="C551" i="4" s="1"/>
  <c r="G551" i="4" s="1"/>
  <c r="N552" i="1"/>
  <c r="C552" i="4" s="1"/>
  <c r="G552" i="4" s="1"/>
  <c r="N553" i="1"/>
  <c r="C553" i="4" s="1"/>
  <c r="G553" i="4" s="1"/>
  <c r="N554" i="1"/>
  <c r="C554" i="4" s="1"/>
  <c r="G554" i="4" s="1"/>
  <c r="N555" i="1"/>
  <c r="C555" i="4" s="1"/>
  <c r="G555" i="4" s="1"/>
  <c r="N556" i="1"/>
  <c r="C556" i="4" s="1"/>
  <c r="G556" i="4" s="1"/>
  <c r="N557" i="1"/>
  <c r="C557" i="4" s="1"/>
  <c r="G557" i="4" s="1"/>
  <c r="N558" i="1"/>
  <c r="C558" i="4" s="1"/>
  <c r="G558" i="4" s="1"/>
  <c r="N559" i="1"/>
  <c r="C559" i="4" s="1"/>
  <c r="G559" i="4" s="1"/>
  <c r="N560" i="1"/>
  <c r="C560" i="4" s="1"/>
  <c r="G560" i="4" s="1"/>
  <c r="N561" i="1"/>
  <c r="C561" i="4" s="1"/>
  <c r="G561" i="4" s="1"/>
  <c r="N562" i="1"/>
  <c r="C562" i="4" s="1"/>
  <c r="G562" i="4" s="1"/>
  <c r="N563" i="1"/>
  <c r="C563" i="4" s="1"/>
  <c r="G563" i="4" s="1"/>
  <c r="N564" i="1"/>
  <c r="C564" i="4" s="1"/>
  <c r="G564" i="4" s="1"/>
  <c r="N565" i="1"/>
  <c r="C565" i="4" s="1"/>
  <c r="G565" i="4" s="1"/>
  <c r="N566" i="1"/>
  <c r="C566" i="4" s="1"/>
  <c r="G566" i="4" s="1"/>
  <c r="N567" i="1"/>
  <c r="C567" i="4" s="1"/>
  <c r="G567" i="4" s="1"/>
  <c r="N568" i="1"/>
  <c r="C568" i="4" s="1"/>
  <c r="G568" i="4" s="1"/>
  <c r="N569" i="1"/>
  <c r="C569" i="4" s="1"/>
  <c r="G569" i="4" s="1"/>
  <c r="N570" i="1"/>
  <c r="C570" i="4" s="1"/>
  <c r="G570" i="4" s="1"/>
  <c r="N571" i="1"/>
  <c r="C571" i="4" s="1"/>
  <c r="G571" i="4" s="1"/>
  <c r="N572" i="1"/>
  <c r="C572" i="4" s="1"/>
  <c r="G572" i="4" s="1"/>
  <c r="N573" i="1"/>
  <c r="C573" i="4" s="1"/>
  <c r="G573" i="4" s="1"/>
  <c r="C5" i="4" l="1"/>
  <c r="G5" i="4" s="1"/>
  <c r="N574" i="1"/>
  <c r="D574" i="1"/>
  <c r="E574" i="1"/>
  <c r="F574" i="1"/>
  <c r="H574" i="1"/>
  <c r="I574" i="1"/>
  <c r="L574" i="1"/>
  <c r="C574" i="1"/>
</calcChain>
</file>

<file path=xl/sharedStrings.xml><?xml version="1.0" encoding="utf-8"?>
<sst xmlns="http://schemas.openxmlformats.org/spreadsheetml/2006/main" count="3483" uniqueCount="604">
  <si>
    <t xml:space="preserve"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
</t>
  </si>
  <si>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</si>
  <si>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</si>
  <si>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</si>
  <si>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</si>
  <si>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</si>
  <si>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</si>
  <si>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</si>
  <si>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</si>
  <si>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</si>
  <si>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</si>
  <si>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20% de tenencia federal</t>
  </si>
  <si>
    <t>ISR</t>
  </si>
  <si>
    <t>Hidrocarburos</t>
  </si>
  <si>
    <t>TOTAL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</si>
  <si>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</si>
  <si>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</si>
  <si>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</si>
  <si>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</si>
  <si>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</si>
  <si>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</si>
  <si>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</si>
  <si>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</si>
  <si>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</si>
  <si>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</si>
  <si>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</si>
  <si>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</si>
  <si>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</si>
  <si>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</si>
  <si>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</si>
  <si>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</si>
  <si>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</si>
  <si>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</si>
  <si>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</si>
  <si>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</si>
  <si>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</si>
  <si>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</si>
  <si>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</si>
  <si>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</si>
  <si>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</si>
  <si>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</si>
  <si>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</si>
  <si>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</si>
  <si>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</si>
  <si>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</si>
  <si>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</si>
  <si>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</si>
  <si>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</si>
  <si>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</si>
  <si>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</si>
  <si>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</si>
  <si>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</si>
  <si>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</si>
  <si>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</si>
  <si>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</si>
  <si>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</si>
  <si>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</si>
  <si>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</si>
  <si>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</si>
  <si>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</si>
  <si>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</si>
  <si>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</si>
  <si>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</si>
  <si>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</si>
  <si>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</si>
  <si>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</si>
  <si>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</si>
  <si>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</si>
  <si>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</si>
  <si>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</si>
  <si>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</si>
  <si>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</si>
  <si>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</si>
  <si>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</si>
  <si>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</si>
  <si>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</si>
  <si>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</si>
  <si>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</si>
  <si>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</si>
  <si>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</si>
  <si>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</si>
  <si>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</si>
  <si>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</si>
  <si>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</si>
  <si>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</si>
  <si>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</si>
  <si>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</si>
  <si>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</si>
  <si>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</si>
  <si>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</si>
  <si>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</si>
  <si>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</si>
  <si>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</si>
  <si>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</si>
  <si>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</si>
  <si>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</si>
  <si>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</si>
  <si>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</si>
  <si>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</si>
  <si>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</si>
  <si>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</si>
  <si>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</si>
  <si>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</si>
  <si>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</si>
  <si>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</si>
  <si>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</si>
  <si>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</si>
  <si>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</si>
  <si>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</si>
  <si>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</si>
  <si>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</si>
  <si>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</si>
  <si>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</si>
  <si>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</si>
  <si>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</si>
  <si>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</si>
  <si>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</si>
  <si>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</si>
  <si>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</si>
  <si>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</si>
  <si>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</si>
  <si>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</si>
  <si>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</si>
  <si>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</si>
  <si>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</si>
  <si>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</si>
  <si>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</si>
  <si>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</si>
  <si>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</si>
  <si>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</si>
  <si>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</si>
  <si>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</si>
  <si>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</si>
  <si>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</si>
  <si>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</si>
  <si>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</si>
  <si>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</si>
  <si>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</si>
  <si>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</si>
  <si>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</si>
  <si>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</si>
  <si>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</si>
  <si>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</si>
  <si>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</si>
  <si>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</si>
  <si>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</si>
  <si>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</si>
  <si>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</si>
  <si>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</si>
  <si>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</si>
  <si>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</si>
  <si>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</si>
  <si>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</si>
  <si>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</si>
  <si>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</si>
  <si>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</si>
  <si>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</si>
  <si>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</si>
  <si>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</si>
  <si>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</si>
  <si>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</si>
  <si>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</si>
  <si>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</si>
  <si>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</si>
  <si>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</si>
  <si>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</si>
  <si>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</si>
  <si>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</si>
  <si>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</si>
  <si>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</si>
  <si>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</si>
  <si>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</si>
  <si>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</si>
  <si>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</si>
  <si>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</si>
  <si>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</si>
  <si>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</si>
  <si>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</si>
  <si>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</si>
  <si>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</si>
  <si>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</si>
  <si>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</si>
  <si>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</si>
  <si>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</si>
  <si>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</si>
  <si>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</si>
  <si>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</si>
  <si>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</si>
  <si>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</si>
  <si>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</si>
  <si>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</si>
  <si>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</si>
  <si>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</si>
  <si>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</si>
  <si>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</si>
  <si>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</si>
  <si>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</si>
  <si>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</si>
  <si>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</si>
  <si>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</si>
  <si>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</si>
  <si>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</si>
  <si>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</si>
  <si>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</si>
  <si>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</si>
  <si>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</si>
  <si>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</si>
  <si>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</si>
  <si>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</si>
  <si>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</si>
  <si>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</si>
  <si>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</si>
  <si>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</si>
  <si>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</si>
  <si>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</si>
  <si>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</si>
  <si>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</si>
  <si>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</si>
  <si>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</si>
  <si>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</si>
  <si>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</si>
  <si>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</si>
  <si>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</si>
  <si>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</si>
  <si>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</si>
  <si>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</si>
  <si>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</si>
  <si>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</si>
  <si>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</si>
  <si>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</si>
  <si>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</si>
  <si>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</si>
  <si>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</si>
  <si>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</si>
  <si>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</si>
  <si>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</si>
  <si>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</si>
  <si>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</si>
  <si>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</si>
  <si>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</si>
  <si>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</si>
  <si>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</si>
  <si>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</si>
  <si>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</si>
  <si>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</si>
  <si>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</si>
  <si>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</si>
  <si>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</si>
  <si>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</si>
  <si>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</si>
  <si>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</si>
  <si>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</si>
  <si>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</si>
  <si>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</si>
  <si>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</si>
  <si>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</si>
  <si>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</si>
  <si>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</si>
  <si>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</si>
  <si>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</si>
  <si>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</si>
  <si>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</si>
  <si>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</si>
  <si>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</si>
  <si>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</si>
  <si>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</si>
  <si>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</si>
  <si>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</si>
  <si>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</si>
  <si>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</si>
  <si>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</si>
  <si>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</si>
  <si>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</si>
  <si>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</si>
  <si>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</si>
  <si>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</si>
  <si>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</si>
  <si>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</si>
  <si>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</si>
  <si>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</si>
  <si>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</si>
  <si>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</si>
  <si>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</si>
  <si>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</si>
  <si>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</si>
  <si>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</si>
  <si>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</si>
  <si>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</si>
  <si>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</si>
  <si>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</si>
  <si>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</si>
  <si>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</si>
  <si>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</si>
  <si>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</si>
  <si>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</si>
  <si>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</si>
  <si>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</si>
  <si>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</si>
  <si>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</si>
  <si>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</si>
  <si>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</si>
  <si>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</si>
  <si>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</si>
  <si>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</si>
  <si>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</si>
  <si>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</si>
  <si>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</si>
  <si>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</si>
  <si>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</si>
  <si>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</si>
  <si>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</si>
  <si>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</si>
  <si>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</si>
  <si>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</si>
  <si>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</si>
  <si>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</si>
  <si>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</si>
  <si>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</si>
  <si>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</si>
  <si>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</si>
  <si>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</si>
  <si>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</si>
  <si>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</si>
  <si>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</si>
  <si>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</si>
  <si>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</si>
  <si>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</si>
  <si>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</si>
  <si>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</si>
  <si>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</si>
  <si>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</si>
  <si>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</si>
  <si>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</si>
  <si>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</si>
  <si>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</si>
  <si>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</si>
  <si>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</si>
  <si>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</si>
  <si>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</si>
  <si>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</si>
  <si>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</si>
  <si>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</si>
  <si>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</si>
  <si>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</si>
  <si>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</si>
  <si>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</si>
  <si>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</si>
  <si>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</si>
  <si>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</si>
  <si>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</si>
  <si>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</si>
  <si>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</si>
  <si>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</si>
  <si>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</si>
  <si>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</si>
  <si>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</si>
  <si>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</si>
  <si>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</si>
  <si>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</si>
  <si>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</si>
  <si>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</si>
  <si>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</si>
  <si>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</si>
  <si>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</si>
  <si>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</si>
  <si>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</si>
  <si>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</si>
  <si>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</si>
  <si>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</si>
  <si>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</si>
  <si>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</si>
  <si>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</si>
  <si>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</si>
  <si>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</si>
  <si>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</si>
  <si>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</si>
  <si>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</si>
  <si>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</si>
  <si>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</si>
  <si>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</si>
  <si>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</si>
  <si>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</si>
  <si>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</si>
  <si>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</si>
  <si>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</si>
  <si>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</si>
  <si>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</si>
  <si>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</si>
  <si>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</si>
  <si>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</si>
  <si>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</si>
  <si>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</si>
  <si>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</si>
  <si>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</si>
  <si>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</si>
  <si>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</si>
  <si>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</si>
  <si>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</si>
  <si>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</si>
  <si>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</si>
  <si>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</si>
  <si>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</si>
  <si>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</si>
  <si>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</si>
  <si>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</si>
  <si>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</si>
  <si>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</si>
  <si>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</si>
  <si>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</si>
  <si>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</si>
  <si>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</si>
  <si>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</si>
  <si>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</si>
  <si>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</si>
  <si>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</si>
  <si>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</si>
  <si>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</si>
  <si>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</si>
  <si>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</si>
  <si>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</si>
  <si>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</si>
  <si>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</si>
  <si>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</si>
  <si>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</si>
  <si>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</si>
  <si>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</si>
  <si>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</si>
  <si>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</si>
  <si>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</si>
  <si>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</si>
  <si>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</si>
  <si>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</si>
  <si>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</si>
  <si>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</si>
  <si>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</si>
  <si>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</si>
  <si>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</si>
  <si>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</si>
  <si>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</si>
  <si>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</si>
  <si>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</si>
  <si>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</si>
  <si>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</si>
  <si>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</si>
  <si>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</si>
  <si>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</si>
  <si>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</si>
  <si>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</si>
  <si>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</si>
  <si>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</si>
  <si>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</si>
  <si>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</si>
  <si>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</si>
  <si>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</si>
  <si>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</si>
  <si>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</si>
  <si>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</si>
  <si>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</si>
  <si>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</si>
  <si>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</si>
  <si>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</si>
  <si>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</si>
  <si>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</si>
  <si>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</si>
  <si>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</si>
  <si>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</si>
  <si>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</si>
  <si>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</si>
  <si>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</si>
  <si>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</si>
  <si>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</si>
  <si>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</si>
  <si>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</si>
  <si>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</si>
  <si>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</si>
  <si>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</si>
  <si>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</si>
  <si>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</si>
  <si>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</si>
  <si>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</si>
  <si>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</si>
  <si>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</si>
  <si>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</si>
  <si>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</si>
  <si>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</si>
  <si>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</si>
  <si>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</si>
  <si>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</si>
  <si>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</si>
  <si>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</si>
  <si>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</si>
  <si>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</si>
  <si>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</si>
  <si>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</si>
  <si>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</si>
  <si>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</si>
  <si>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</si>
  <si>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</si>
  <si>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</si>
  <si>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</si>
  <si>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</si>
  <si>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</si>
  <si>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</si>
  <si>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</si>
  <si>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</si>
  <si>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</si>
  <si>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</si>
  <si>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</si>
  <si>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</si>
  <si>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</si>
  <si>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</si>
  <si>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</si>
  <si>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</si>
  <si>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</si>
  <si>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</si>
  <si>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</si>
  <si>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</si>
  <si>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</si>
  <si>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</si>
  <si>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</si>
  <si>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</si>
  <si>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</si>
  <si>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</si>
  <si>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</si>
  <si>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</si>
  <si>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</si>
  <si>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</si>
  <si>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</si>
  <si>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</si>
  <si>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</si>
  <si>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</si>
  <si>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</si>
  <si>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</si>
  <si>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</si>
  <si>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</si>
  <si>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</si>
  <si>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</si>
  <si>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</si>
  <si>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</si>
  <si>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</si>
  <si>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</si>
  <si>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</si>
  <si>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</si>
  <si>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</si>
  <si>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</si>
  <si>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</si>
  <si>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</si>
  <si>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</si>
  <si>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</si>
  <si>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</si>
  <si>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</si>
  <si>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</si>
  <si>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</si>
  <si>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</si>
  <si>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</si>
  <si>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</si>
  <si>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</si>
  <si>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</si>
  <si>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</si>
  <si>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</si>
  <si>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</si>
  <si>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</si>
  <si>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</si>
  <si>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</si>
  <si>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</si>
  <si>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</si>
  <si>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</si>
  <si>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</si>
  <si>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</si>
  <si>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</si>
  <si>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</si>
  <si>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</si>
  <si>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</si>
  <si>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</si>
  <si>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</si>
  <si>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</si>
  <si>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</si>
  <si>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</si>
  <si>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</si>
  <si>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</si>
  <si>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</si>
  <si>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</si>
  <si>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</si>
  <si>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</si>
  <si>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</si>
  <si>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</si>
  <si>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</t>
  </si>
  <si>
    <t>FEIEF FGP</t>
  </si>
  <si>
    <t xml:space="preserve">FEIEF FFM </t>
  </si>
  <si>
    <t xml:space="preserve">FEIEF </t>
  </si>
  <si>
    <t>TOTAL PAGADO</t>
  </si>
  <si>
    <t>TOTAL FEIEF</t>
  </si>
  <si>
    <t>I. Importe de las participaciones pagadas a los municipios del Estado de Oaxaca correspondiente al mes de OCTUBRE 2020</t>
  </si>
  <si>
    <t xml:space="preserve">I. Importe de las participaciones pagadas a los municipios del Estado de Oaxaca correspondiente al Fondo de Estabilizacion de los Ingresos de las Entidades Federativas correspondiente a la COMPENSACION DEL MES DE OCTUBRE del ejercicio 2020, del FONDO GENERAL DE PARTICIPACIONES y FONDO DE FOMENTO MUNICIPAL. </t>
  </si>
  <si>
    <t xml:space="preserve">AJUSTE FOFIR </t>
  </si>
  <si>
    <t>TOTAL AJUSTE</t>
  </si>
  <si>
    <t>I. Importe de las participaciones pagadas a los municipios del Estado de Oaxaca correspondiente al TERCER AJUSTE TRIMESTRAL DEL FONDO DE FISCALIZACION Y RECAUDACION 2020</t>
  </si>
  <si>
    <t>AJUSTE IEPS</t>
  </si>
  <si>
    <t xml:space="preserve">3ER AJ TRIM FOFIR </t>
  </si>
  <si>
    <t>I. Importe total de las participaciones pagadas a los municipios del Estado de Oaxaca correspondiente al mes de OCTUBRE 2020</t>
  </si>
  <si>
    <t xml:space="preserve">2DO AJ CUAT IEPS </t>
  </si>
  <si>
    <t>I. Importe de las participaciones pagadas a los municipios del Estado de Oaxaca correspondiente al SEGUNDO AJUSTE CUATRIMESTRAL DEL IMPUESTO ESPECIAL SOBRE PRODUCCION Y SERVICIOS 2020</t>
  </si>
  <si>
    <t>OCTUBRE</t>
  </si>
  <si>
    <t xml:space="preserve">I. Importe de las participaciones pagadas a los municipios del Estado de Oaxaca correspondiente al mes de OCTUBRE 2020, incluye lo correspondiente al tercer ajuste trimestral del FONDO DE FISCALIZACION Y RECAUDACION y el segundo ajuste cuatrimetral del IMPUESTO ESPECIAL SOBRE PRODUCCION Y SERVICIOS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</si>
</sst>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  <font>
      <sz val="11"/>
      <name val="Calibri"/>
      <family val="2"/>
    </font>
    <font>
      <b/>
      <sz val="10"/>
      <name val="Arial Narrow"/>
      <family val="2"/>
    </font>
    <font>
      <b/>
      <sz val="8"/>
      <color theme="1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62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1" fillId="0" borderId="0"/>
    <xf numFmtId="0" fontId="21" fillId="0" borderId="0"/>
    <xf numFmtId="0" fontId="25" fillId="0" borderId="0"/>
    <xf numFmtId="166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44" fontId="30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/>
    <xf numFmtId="0" fontId="20" fillId="0" borderId="10" xfId="43" applyFont="1" applyFill="1" applyBorder="1" applyAlignment="1"/>
    <xf numFmtId="0" fontId="22" fillId="0" borderId="11" xfId="44" applyNumberFormat="1" applyFont="1" applyFill="1" applyBorder="1" applyAlignment="1">
      <alignment horizontal="center" vertical="center" wrapText="1"/>
    </xf>
    <xf numFmtId="0" fontId="22" fillId="0" borderId="12" xfId="44" applyNumberFormat="1" applyFont="1" applyFill="1" applyBorder="1" applyAlignment="1">
      <alignment horizontal="center" vertical="center" wrapText="1"/>
    </xf>
    <xf numFmtId="1" fontId="22" fillId="0" borderId="11" xfId="44" applyNumberFormat="1" applyFont="1" applyFill="1" applyBorder="1" applyAlignment="1" applyProtection="1">
      <alignment horizontal="center" vertical="center"/>
    </xf>
    <xf numFmtId="44" fontId="24" fillId="0" borderId="13" xfId="0" applyNumberFormat="1" applyFont="1" applyBorder="1"/>
    <xf numFmtId="1" fontId="22" fillId="0" borderId="14" xfId="44" applyNumberFormat="1" applyFont="1" applyFill="1" applyBorder="1" applyAlignment="1">
      <alignment horizontal="center" vertical="center"/>
    </xf>
    <xf numFmtId="1" fontId="22" fillId="0" borderId="13" xfId="44" applyNumberFormat="1" applyFont="1" applyFill="1" applyBorder="1" applyAlignment="1">
      <alignment horizontal="center" vertical="center"/>
    </xf>
    <xf numFmtId="1" fontId="22" fillId="0" borderId="13" xfId="44" applyNumberFormat="1" applyFont="1" applyFill="1" applyBorder="1" applyAlignment="1">
      <alignment horizontal="center"/>
    </xf>
    <xf numFmtId="1" fontId="26" fillId="0" borderId="11" xfId="44" applyNumberFormat="1" applyFont="1" applyFill="1" applyBorder="1" applyAlignment="1">
      <alignment horizontal="center" vertical="center" wrapText="1"/>
    </xf>
    <xf numFmtId="1" fontId="26" fillId="0" borderId="12" xfId="44" applyNumberFormat="1" applyFont="1" applyFill="1" applyBorder="1" applyAlignment="1">
      <alignment horizontal="center" vertical="center" wrapText="1"/>
    </xf>
    <xf numFmtId="165" fontId="23" fillId="0" borderId="0" xfId="43" applyNumberFormat="1" applyFont="1" applyFill="1"/>
    <xf numFmtId="0" fontId="0" fillId="0" borderId="0" xfId="0" applyAlignment="1">
      <alignment vertical="center"/>
    </xf>
    <xf numFmtId="0" fontId="22" fillId="0" borderId="12" xfId="44" applyNumberFormat="1" applyFont="1" applyFill="1" applyBorder="1" applyAlignment="1">
      <alignment horizontal="center" vertical="center" wrapText="1"/>
    </xf>
    <xf numFmtId="44" fontId="24" fillId="0" borderId="13" xfId="0" applyNumberFormat="1" applyFont="1" applyBorder="1" applyAlignment="1">
      <alignment horizontal="right"/>
    </xf>
    <xf numFmtId="44" fontId="24" fillId="0" borderId="13" xfId="0" applyNumberFormat="1" applyFont="1" applyBorder="1" applyAlignment="1">
      <alignment horizontal="left"/>
    </xf>
    <xf numFmtId="44" fontId="27" fillId="0" borderId="13" xfId="0" applyNumberFormat="1" applyFont="1" applyBorder="1" applyAlignment="1">
      <alignment horizontal="right"/>
    </xf>
    <xf numFmtId="44" fontId="0" fillId="0" borderId="0" xfId="1" applyFont="1"/>
    <xf numFmtId="0" fontId="22" fillId="0" borderId="13" xfId="44" applyNumberFormat="1" applyFont="1" applyFill="1" applyBorder="1" applyAlignment="1">
      <alignment horizontal="center" vertical="center" wrapText="1"/>
    </xf>
    <xf numFmtId="1" fontId="22" fillId="0" borderId="13" xfId="44" applyNumberFormat="1" applyFont="1" applyFill="1" applyBorder="1" applyAlignment="1">
      <alignment horizontal="left" vertical="center"/>
    </xf>
    <xf numFmtId="0" fontId="0" fillId="0" borderId="13" xfId="0" applyBorder="1"/>
    <xf numFmtId="44" fontId="22" fillId="0" borderId="13" xfId="1" applyFont="1" applyFill="1" applyBorder="1" applyAlignment="1">
      <alignment horizontal="left" vertical="center"/>
    </xf>
    <xf numFmtId="0" fontId="22" fillId="0" borderId="11" xfId="44" applyNumberFormat="1" applyFont="1" applyFill="1" applyBorder="1" applyAlignment="1">
      <alignment horizontal="left" vertical="center" wrapText="1"/>
    </xf>
    <xf numFmtId="44" fontId="22" fillId="0" borderId="11" xfId="1" applyFont="1" applyFill="1" applyBorder="1" applyAlignment="1">
      <alignment horizontal="center" vertical="center" wrapText="1"/>
    </xf>
    <xf numFmtId="1" fontId="22" fillId="0" borderId="15" xfId="44" applyNumberFormat="1" applyFont="1" applyFill="1" applyBorder="1" applyAlignment="1" applyProtection="1">
      <alignment horizontal="center" vertical="center"/>
    </xf>
    <xf numFmtId="1" fontId="22" fillId="0" borderId="15" xfId="44" applyNumberFormat="1" applyFont="1" applyFill="1" applyBorder="1" applyAlignment="1" applyProtection="1">
      <alignment horizontal="left" vertical="center"/>
    </xf>
    <xf numFmtId="44" fontId="22" fillId="0" borderId="15" xfId="1" applyFont="1" applyFill="1" applyBorder="1" applyAlignment="1" applyProtection="1">
      <alignment horizontal="center" vertical="center"/>
    </xf>
    <xf numFmtId="1" fontId="22" fillId="0" borderId="13" xfId="44" applyNumberFormat="1" applyFont="1" applyFill="1" applyBorder="1" applyAlignment="1" applyProtection="1">
      <alignment horizontal="center" vertical="center"/>
    </xf>
    <xf numFmtId="1" fontId="22" fillId="0" borderId="13" xfId="44" applyNumberFormat="1" applyFont="1" applyFill="1" applyBorder="1" applyAlignment="1" applyProtection="1">
      <alignment horizontal="left" vertical="center"/>
    </xf>
    <xf numFmtId="44" fontId="31" fillId="0" borderId="13" xfId="0" applyNumberFormat="1" applyFont="1" applyBorder="1"/>
    <xf numFmtId="1" fontId="22" fillId="0" borderId="16" xfId="44" applyNumberFormat="1" applyFont="1" applyFill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22" fillId="0" borderId="13" xfId="44" applyNumberFormat="1" applyFont="1" applyFill="1" applyBorder="1" applyAlignment="1">
      <alignment horizontal="left" vertical="center" wrapText="1"/>
    </xf>
    <xf numFmtId="44" fontId="22" fillId="0" borderId="13" xfId="1" applyFont="1" applyFill="1" applyBorder="1" applyAlignment="1">
      <alignment horizontal="center" vertical="center" wrapText="1"/>
    </xf>
    <xf numFmtId="44" fontId="0" fillId="0" borderId="13" xfId="1" applyFont="1" applyBorder="1" applyAlignment="1">
      <alignment horizontal="center" vertical="center"/>
    </xf>
    <xf numFmtId="44" fontId="22" fillId="0" borderId="13" xfId="1" applyFont="1" applyFill="1" applyBorder="1" applyAlignment="1">
      <alignment horizontal="center" vertical="center"/>
    </xf>
    <xf numFmtId="1" fontId="22" fillId="0" borderId="15" xfId="44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 wrapText="1"/>
    </xf>
    <xf numFmtId="0" fontId="20" fillId="0" borderId="0" xfId="43" applyFont="1" applyFill="1" applyAlignment="1">
      <alignment horizontal="center"/>
    </xf>
    <xf numFmtId="0" fontId="0" fillId="0" borderId="17" xfId="0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62">
    <cellStyle name="=C:\WINNT\SYSTEM32\COMMAND.COM" xfId="44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7"/>
    <cellStyle name="Incorrecto" xfId="8" builtinId="27" customBuiltin="1"/>
    <cellStyle name="Millares 2" xfId="48"/>
    <cellStyle name="Millares 2 2" xfId="49"/>
    <cellStyle name="Millares 3" xfId="60"/>
    <cellStyle name="Moneda" xfId="1" builtinId="4"/>
    <cellStyle name="Moneda 2" xfId="50"/>
    <cellStyle name="Moneda 2 2" xfId="58"/>
    <cellStyle name="Moneda 2 3" xfId="59"/>
    <cellStyle name="Moneda 3" xfId="61"/>
    <cellStyle name="Neutral" xfId="9" builtinId="28" customBuiltin="1"/>
    <cellStyle name="Normal" xfId="0" builtinId="0"/>
    <cellStyle name="Normal 2" xfId="51"/>
    <cellStyle name="Normal 2 2" xfId="52"/>
    <cellStyle name="Normal 2 2 2" xfId="56"/>
    <cellStyle name="Normal 3" xfId="43"/>
    <cellStyle name="Normal 3 2" xfId="45"/>
    <cellStyle name="Normal 3 3" xfId="46"/>
    <cellStyle name="Normal 3 4" xfId="53"/>
    <cellStyle name="Normal 4" xfId="55"/>
    <cellStyle name="Normal 5" xfId="57"/>
    <cellStyle name="Normal 5 2" xfId="54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5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6" sqref="F6"/>
    </sheetView>
  </sheetViews>
  <sheetFormatPr baseColWidth="10" defaultColWidth="11.5703125" defaultRowHeight="15" x14ac:dyDescent="0.25"/>
  <cols>
    <col min="1" max="1" width="11.5703125" style="1"/>
    <col min="2" max="2" width="34.42578125" style="1" bestFit="1" customWidth="1"/>
    <col min="3" max="3" width="18.5703125" style="1" bestFit="1" customWidth="1"/>
    <col min="4" max="4" width="13.7109375" style="1" bestFit="1" customWidth="1"/>
    <col min="5" max="5" width="12" style="1" bestFit="1" customWidth="1"/>
    <col min="6" max="6" width="17.42578125" style="1" bestFit="1" customWidth="1"/>
    <col min="7" max="7" width="13.28515625" style="1" customWidth="1"/>
    <col min="8" max="8" width="12.140625" style="1" customWidth="1"/>
    <col min="9" max="9" width="12" style="1" bestFit="1" customWidth="1"/>
    <col min="10" max="10" width="13.7109375" style="1" customWidth="1"/>
    <col min="11" max="11" width="11.5703125" style="1"/>
    <col min="12" max="12" width="13.7109375" style="1" bestFit="1" customWidth="1"/>
    <col min="13" max="13" width="14.140625" style="1" bestFit="1" customWidth="1"/>
    <col min="14" max="15" width="16.28515625" style="1" bestFit="1" customWidth="1"/>
    <col min="16" max="16" width="11.5703125" style="1" bestFit="1" customWidth="1"/>
    <col min="17" max="16384" width="11.5703125" style="1"/>
  </cols>
  <sheetData>
    <row r="1" spans="1:14" ht="43.5" customHeight="1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34.5" customHeight="1" thickBot="1" x14ac:dyDescent="0.3">
      <c r="A2" s="41" t="s">
        <v>603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77.25" thickBot="1" x14ac:dyDescent="0.3">
      <c r="A3" s="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4" t="s">
        <v>9</v>
      </c>
      <c r="J3" s="14" t="s">
        <v>10</v>
      </c>
      <c r="K3" s="14" t="s">
        <v>11</v>
      </c>
      <c r="L3" s="14" t="s">
        <v>12</v>
      </c>
      <c r="M3" s="14" t="s">
        <v>13</v>
      </c>
      <c r="N3" s="14" t="s">
        <v>14</v>
      </c>
    </row>
    <row r="4" spans="1:14" ht="15.75" thickBot="1" x14ac:dyDescent="0.3">
      <c r="A4" s="5">
        <v>1</v>
      </c>
      <c r="B4" s="16" t="s">
        <v>15</v>
      </c>
      <c r="C4" s="15">
        <v>115554</v>
      </c>
      <c r="D4" s="15">
        <v>53142</v>
      </c>
      <c r="E4" s="15">
        <f>+'OCTUBRE ORD'!E4+'2DO AJ CUATR IEPS'!D4</f>
        <v>2129</v>
      </c>
      <c r="F4" s="15">
        <f>+'OCTUBRE ORD'!F4+'3ER AJ TRIM FOFIR'!D4</f>
        <v>6913</v>
      </c>
      <c r="G4" s="15">
        <v>1552</v>
      </c>
      <c r="H4" s="15">
        <v>518</v>
      </c>
      <c r="I4" s="15">
        <v>957</v>
      </c>
      <c r="J4" s="15">
        <v>337</v>
      </c>
      <c r="K4" s="15">
        <v>0</v>
      </c>
      <c r="L4" s="15">
        <v>0</v>
      </c>
      <c r="M4" s="15">
        <v>0</v>
      </c>
      <c r="N4" s="6">
        <f>SUM(C4:M4)</f>
        <v>181102</v>
      </c>
    </row>
    <row r="5" spans="1:14" x14ac:dyDescent="0.25">
      <c r="A5" s="7">
        <v>2</v>
      </c>
      <c r="B5" s="16" t="s">
        <v>16</v>
      </c>
      <c r="C5" s="15">
        <v>1956828</v>
      </c>
      <c r="D5" s="15">
        <v>662803</v>
      </c>
      <c r="E5" s="15">
        <f>+'OCTUBRE ORD'!E5+'2DO AJ CUATR IEPS'!D5</f>
        <v>37234</v>
      </c>
      <c r="F5" s="15">
        <f>+'OCTUBRE ORD'!F5+'3ER AJ TRIM FOFIR'!D5</f>
        <v>129905</v>
      </c>
      <c r="G5" s="15">
        <v>74730</v>
      </c>
      <c r="H5" s="15">
        <v>8677</v>
      </c>
      <c r="I5" s="15">
        <v>52129</v>
      </c>
      <c r="J5" s="15">
        <v>4426</v>
      </c>
      <c r="K5" s="15">
        <v>0</v>
      </c>
      <c r="L5" s="15">
        <v>0</v>
      </c>
      <c r="M5" s="15">
        <v>0</v>
      </c>
      <c r="N5" s="6">
        <f t="shared" ref="N5:N68" si="0">SUM(C5:M5)</f>
        <v>2926732</v>
      </c>
    </row>
    <row r="6" spans="1:14" x14ac:dyDescent="0.25">
      <c r="A6" s="8">
        <v>3</v>
      </c>
      <c r="B6" s="16" t="s">
        <v>17</v>
      </c>
      <c r="C6" s="15">
        <v>149792</v>
      </c>
      <c r="D6" s="15">
        <v>49566</v>
      </c>
      <c r="E6" s="15">
        <f>+'OCTUBRE ORD'!E6+'2DO AJ CUATR IEPS'!D6</f>
        <v>2772</v>
      </c>
      <c r="F6" s="15">
        <f>+'OCTUBRE ORD'!F6+'3ER AJ TRIM FOFIR'!D6</f>
        <v>9275</v>
      </c>
      <c r="G6" s="15">
        <v>3485</v>
      </c>
      <c r="H6" s="15">
        <v>668</v>
      </c>
      <c r="I6" s="15">
        <v>2250</v>
      </c>
      <c r="J6" s="15">
        <v>399</v>
      </c>
      <c r="K6" s="15">
        <v>0</v>
      </c>
      <c r="L6" s="15">
        <v>0</v>
      </c>
      <c r="M6" s="15">
        <v>0</v>
      </c>
      <c r="N6" s="6">
        <f t="shared" si="0"/>
        <v>218207</v>
      </c>
    </row>
    <row r="7" spans="1:14" x14ac:dyDescent="0.25">
      <c r="A7" s="8">
        <v>4</v>
      </c>
      <c r="B7" s="16" t="s">
        <v>18</v>
      </c>
      <c r="C7" s="15">
        <v>83458</v>
      </c>
      <c r="D7" s="15">
        <v>38257</v>
      </c>
      <c r="E7" s="15">
        <f>+'OCTUBRE ORD'!E7+'2DO AJ CUATR IEPS'!D7</f>
        <v>1514</v>
      </c>
      <c r="F7" s="15">
        <f>+'OCTUBRE ORD'!F7+'3ER AJ TRIM FOFIR'!D7</f>
        <v>5039</v>
      </c>
      <c r="G7" s="15">
        <v>1437</v>
      </c>
      <c r="H7" s="15">
        <v>372</v>
      </c>
      <c r="I7" s="15">
        <v>1061</v>
      </c>
      <c r="J7" s="15">
        <v>245</v>
      </c>
      <c r="K7" s="15">
        <v>0</v>
      </c>
      <c r="L7" s="15">
        <v>5768</v>
      </c>
      <c r="M7" s="15">
        <v>0</v>
      </c>
      <c r="N7" s="6">
        <f t="shared" si="0"/>
        <v>137151</v>
      </c>
    </row>
    <row r="8" spans="1:14" x14ac:dyDescent="0.25">
      <c r="A8" s="8">
        <v>5</v>
      </c>
      <c r="B8" s="16" t="s">
        <v>19</v>
      </c>
      <c r="C8" s="15">
        <v>1097648</v>
      </c>
      <c r="D8" s="15">
        <v>318968</v>
      </c>
      <c r="E8" s="15">
        <f>+'OCTUBRE ORD'!E8+'2DO AJ CUATR IEPS'!D8</f>
        <v>19790</v>
      </c>
      <c r="F8" s="15">
        <f>+'OCTUBRE ORD'!F8+'3ER AJ TRIM FOFIR'!D8</f>
        <v>70398</v>
      </c>
      <c r="G8" s="15">
        <v>22508</v>
      </c>
      <c r="H8" s="15">
        <v>4786</v>
      </c>
      <c r="I8" s="15">
        <v>22162</v>
      </c>
      <c r="J8" s="15">
        <v>2256</v>
      </c>
      <c r="K8" s="15">
        <v>0</v>
      </c>
      <c r="L8" s="15">
        <v>0</v>
      </c>
      <c r="M8" s="15">
        <v>0</v>
      </c>
      <c r="N8" s="6">
        <f t="shared" si="0"/>
        <v>1558516</v>
      </c>
    </row>
    <row r="9" spans="1:14" x14ac:dyDescent="0.25">
      <c r="A9" s="8">
        <v>6</v>
      </c>
      <c r="B9" s="16" t="s">
        <v>20</v>
      </c>
      <c r="C9" s="15">
        <v>1165490</v>
      </c>
      <c r="D9" s="15">
        <v>466009</v>
      </c>
      <c r="E9" s="15">
        <f>+'OCTUBRE ORD'!E9+'2DO AJ CUATR IEPS'!D9</f>
        <v>20445</v>
      </c>
      <c r="F9" s="15">
        <f>+'OCTUBRE ORD'!F9+'3ER AJ TRIM FOFIR'!D9</f>
        <v>75019</v>
      </c>
      <c r="G9" s="15">
        <v>28512</v>
      </c>
      <c r="H9" s="15">
        <v>5049</v>
      </c>
      <c r="I9" s="15">
        <v>27418</v>
      </c>
      <c r="J9" s="15">
        <v>2248</v>
      </c>
      <c r="K9" s="15">
        <v>0</v>
      </c>
      <c r="L9" s="15">
        <v>0</v>
      </c>
      <c r="M9" s="15">
        <v>0</v>
      </c>
      <c r="N9" s="6">
        <f t="shared" si="0"/>
        <v>1790190</v>
      </c>
    </row>
    <row r="10" spans="1:14" x14ac:dyDescent="0.25">
      <c r="A10" s="8">
        <v>7</v>
      </c>
      <c r="B10" s="16" t="s">
        <v>21</v>
      </c>
      <c r="C10" s="15">
        <v>210086</v>
      </c>
      <c r="D10" s="15">
        <v>84463</v>
      </c>
      <c r="E10" s="15">
        <f>+'OCTUBRE ORD'!E10+'2DO AJ CUATR IEPS'!D10</f>
        <v>3800</v>
      </c>
      <c r="F10" s="15">
        <f>+'OCTUBRE ORD'!F10+'3ER AJ TRIM FOFIR'!D10</f>
        <v>12685</v>
      </c>
      <c r="G10" s="15">
        <v>4649</v>
      </c>
      <c r="H10" s="15">
        <v>933</v>
      </c>
      <c r="I10" s="15">
        <v>2750</v>
      </c>
      <c r="J10" s="15">
        <v>573</v>
      </c>
      <c r="K10" s="15">
        <v>0</v>
      </c>
      <c r="L10" s="15">
        <v>13173</v>
      </c>
      <c r="M10" s="15">
        <v>0</v>
      </c>
      <c r="N10" s="6">
        <f>SUM(C10:M10)</f>
        <v>333112</v>
      </c>
    </row>
    <row r="11" spans="1:14" x14ac:dyDescent="0.25">
      <c r="A11" s="8">
        <v>8</v>
      </c>
      <c r="B11" s="16" t="s">
        <v>22</v>
      </c>
      <c r="C11" s="15">
        <v>98306</v>
      </c>
      <c r="D11" s="15">
        <v>52375</v>
      </c>
      <c r="E11" s="15">
        <f>+'OCTUBRE ORD'!E11+'2DO AJ CUATR IEPS'!D11</f>
        <v>1765</v>
      </c>
      <c r="F11" s="15">
        <f>+'OCTUBRE ORD'!F11+'3ER AJ TRIM FOFIR'!D11</f>
        <v>5980</v>
      </c>
      <c r="G11" s="15">
        <v>1170</v>
      </c>
      <c r="H11" s="15">
        <v>434</v>
      </c>
      <c r="I11" s="15">
        <v>1097</v>
      </c>
      <c r="J11" s="15">
        <v>243</v>
      </c>
      <c r="K11" s="15">
        <v>0</v>
      </c>
      <c r="L11" s="15">
        <v>4303</v>
      </c>
      <c r="M11" s="15">
        <v>0</v>
      </c>
      <c r="N11" s="6">
        <f t="shared" si="0"/>
        <v>165673</v>
      </c>
    </row>
    <row r="12" spans="1:14" x14ac:dyDescent="0.25">
      <c r="A12" s="8">
        <v>9</v>
      </c>
      <c r="B12" s="16" t="s">
        <v>23</v>
      </c>
      <c r="C12" s="15">
        <v>337696</v>
      </c>
      <c r="D12" s="15">
        <v>173577</v>
      </c>
      <c r="E12" s="15">
        <f>+'OCTUBRE ORD'!E12+'2DO AJ CUATR IEPS'!D12</f>
        <v>6397</v>
      </c>
      <c r="F12" s="15">
        <f>+'OCTUBRE ORD'!F12+'3ER AJ TRIM FOFIR'!D12</f>
        <v>22515</v>
      </c>
      <c r="G12" s="15">
        <v>11613</v>
      </c>
      <c r="H12" s="15">
        <v>1495</v>
      </c>
      <c r="I12" s="15">
        <v>8810</v>
      </c>
      <c r="J12" s="15">
        <v>768</v>
      </c>
      <c r="K12" s="15">
        <v>0</v>
      </c>
      <c r="L12" s="15">
        <v>0</v>
      </c>
      <c r="M12" s="15">
        <v>0</v>
      </c>
      <c r="N12" s="6">
        <f t="shared" si="0"/>
        <v>562871</v>
      </c>
    </row>
    <row r="13" spans="1:14" x14ac:dyDescent="0.25">
      <c r="A13" s="8">
        <v>10</v>
      </c>
      <c r="B13" s="16" t="s">
        <v>24</v>
      </c>
      <c r="C13" s="15">
        <v>758884</v>
      </c>
      <c r="D13" s="15">
        <v>210207</v>
      </c>
      <c r="E13" s="15">
        <f>+'OCTUBRE ORD'!E13+'2DO AJ CUATR IEPS'!D13</f>
        <v>16881</v>
      </c>
      <c r="F13" s="15">
        <f>+'OCTUBRE ORD'!F13+'3ER AJ TRIM FOFIR'!D13</f>
        <v>59494</v>
      </c>
      <c r="G13" s="15">
        <v>20606</v>
      </c>
      <c r="H13" s="15">
        <v>3441</v>
      </c>
      <c r="I13" s="15">
        <v>24748</v>
      </c>
      <c r="J13" s="15">
        <v>1392</v>
      </c>
      <c r="K13" s="15">
        <v>0</v>
      </c>
      <c r="L13" s="15">
        <v>0</v>
      </c>
      <c r="M13" s="15">
        <v>0</v>
      </c>
      <c r="N13" s="6">
        <f t="shared" si="0"/>
        <v>1095653</v>
      </c>
    </row>
    <row r="14" spans="1:14" x14ac:dyDescent="0.25">
      <c r="A14" s="8">
        <v>11</v>
      </c>
      <c r="B14" s="16" t="s">
        <v>25</v>
      </c>
      <c r="C14" s="15">
        <v>101584</v>
      </c>
      <c r="D14" s="15">
        <v>39574</v>
      </c>
      <c r="E14" s="15">
        <f>+'OCTUBRE ORD'!E14+'2DO AJ CUATR IEPS'!D14</f>
        <v>1908</v>
      </c>
      <c r="F14" s="15">
        <f>+'OCTUBRE ORD'!F14+'3ER AJ TRIM FOFIR'!D14</f>
        <v>6298</v>
      </c>
      <c r="G14" s="15">
        <v>2061</v>
      </c>
      <c r="H14" s="15">
        <v>455</v>
      </c>
      <c r="I14" s="15">
        <v>1323</v>
      </c>
      <c r="J14" s="15">
        <v>280</v>
      </c>
      <c r="K14" s="15">
        <v>0</v>
      </c>
      <c r="L14" s="15">
        <v>0</v>
      </c>
      <c r="M14" s="15">
        <v>0</v>
      </c>
      <c r="N14" s="6">
        <f t="shared" si="0"/>
        <v>153483</v>
      </c>
    </row>
    <row r="15" spans="1:14" x14ac:dyDescent="0.25">
      <c r="A15" s="8">
        <v>12</v>
      </c>
      <c r="B15" s="16" t="s">
        <v>26</v>
      </c>
      <c r="C15" s="15">
        <v>428326</v>
      </c>
      <c r="D15" s="15">
        <v>94580</v>
      </c>
      <c r="E15" s="15">
        <f>+'OCTUBRE ORD'!E15+'2DO AJ CUATR IEPS'!D15</f>
        <v>8236</v>
      </c>
      <c r="F15" s="15">
        <f>+'OCTUBRE ORD'!F15+'3ER AJ TRIM FOFIR'!D15</f>
        <v>28447</v>
      </c>
      <c r="G15" s="15">
        <v>19684</v>
      </c>
      <c r="H15" s="15">
        <v>1907</v>
      </c>
      <c r="I15" s="15">
        <v>11420</v>
      </c>
      <c r="J15" s="15">
        <v>996</v>
      </c>
      <c r="K15" s="15">
        <v>0</v>
      </c>
      <c r="L15" s="15">
        <v>28488</v>
      </c>
      <c r="M15" s="15">
        <v>0</v>
      </c>
      <c r="N15" s="6">
        <f t="shared" si="0"/>
        <v>622084</v>
      </c>
    </row>
    <row r="16" spans="1:14" x14ac:dyDescent="0.25">
      <c r="A16" s="8">
        <v>13</v>
      </c>
      <c r="B16" s="16" t="s">
        <v>27</v>
      </c>
      <c r="C16" s="15">
        <v>307396</v>
      </c>
      <c r="D16" s="15">
        <v>172855</v>
      </c>
      <c r="E16" s="15">
        <f>+'OCTUBRE ORD'!E16+'2DO AJ CUATR IEPS'!D16</f>
        <v>5373</v>
      </c>
      <c r="F16" s="15">
        <f>+'OCTUBRE ORD'!F16+'3ER AJ TRIM FOFIR'!D16</f>
        <v>18595</v>
      </c>
      <c r="G16" s="15">
        <v>4535</v>
      </c>
      <c r="H16" s="15">
        <v>1350</v>
      </c>
      <c r="I16" s="15">
        <v>4274</v>
      </c>
      <c r="J16" s="15">
        <v>787</v>
      </c>
      <c r="K16" s="15">
        <v>0</v>
      </c>
      <c r="L16" s="15">
        <v>37667</v>
      </c>
      <c r="M16" s="15">
        <v>0</v>
      </c>
      <c r="N16" s="6">
        <f t="shared" si="0"/>
        <v>552832</v>
      </c>
    </row>
    <row r="17" spans="1:14" x14ac:dyDescent="0.25">
      <c r="A17" s="8">
        <v>14</v>
      </c>
      <c r="B17" s="16" t="s">
        <v>28</v>
      </c>
      <c r="C17" s="15">
        <v>1919170</v>
      </c>
      <c r="D17" s="15">
        <v>611540</v>
      </c>
      <c r="E17" s="15">
        <f>+'OCTUBRE ORD'!E17+'2DO AJ CUATR IEPS'!D17</f>
        <v>33248</v>
      </c>
      <c r="F17" s="15">
        <f>+'OCTUBRE ORD'!F17+'3ER AJ TRIM FOFIR'!D17</f>
        <v>116062</v>
      </c>
      <c r="G17" s="15">
        <v>40093</v>
      </c>
      <c r="H17" s="15">
        <v>8593</v>
      </c>
      <c r="I17" s="15">
        <v>37326</v>
      </c>
      <c r="J17" s="15">
        <v>5395</v>
      </c>
      <c r="K17" s="15">
        <v>0</v>
      </c>
      <c r="L17" s="15">
        <v>0</v>
      </c>
      <c r="M17" s="15">
        <v>0</v>
      </c>
      <c r="N17" s="6">
        <f t="shared" si="0"/>
        <v>2771427</v>
      </c>
    </row>
    <row r="18" spans="1:14" x14ac:dyDescent="0.25">
      <c r="A18" s="8">
        <v>15</v>
      </c>
      <c r="B18" s="16" t="s">
        <v>29</v>
      </c>
      <c r="C18" s="15">
        <v>264192</v>
      </c>
      <c r="D18" s="15">
        <v>82585</v>
      </c>
      <c r="E18" s="15">
        <f>+'OCTUBRE ORD'!E18+'2DO AJ CUATR IEPS'!D18</f>
        <v>5037</v>
      </c>
      <c r="F18" s="15">
        <f>+'OCTUBRE ORD'!F18+'3ER AJ TRIM FOFIR'!D18</f>
        <v>17044</v>
      </c>
      <c r="G18" s="15">
        <v>8936</v>
      </c>
      <c r="H18" s="15">
        <v>1180</v>
      </c>
      <c r="I18" s="15">
        <v>5359</v>
      </c>
      <c r="J18" s="15">
        <v>666</v>
      </c>
      <c r="K18" s="15">
        <v>0</v>
      </c>
      <c r="L18" s="15">
        <v>0</v>
      </c>
      <c r="M18" s="15">
        <v>0</v>
      </c>
      <c r="N18" s="6">
        <f t="shared" si="0"/>
        <v>384999</v>
      </c>
    </row>
    <row r="19" spans="1:14" x14ac:dyDescent="0.25">
      <c r="A19" s="8">
        <v>16</v>
      </c>
      <c r="B19" s="16" t="s">
        <v>30</v>
      </c>
      <c r="C19" s="15">
        <v>394294</v>
      </c>
      <c r="D19" s="15">
        <v>74357</v>
      </c>
      <c r="E19" s="15">
        <f>+'OCTUBRE ORD'!E19+'2DO AJ CUATR IEPS'!D19</f>
        <v>7725</v>
      </c>
      <c r="F19" s="15">
        <f>+'OCTUBRE ORD'!F19+'3ER AJ TRIM FOFIR'!D19</f>
        <v>26587</v>
      </c>
      <c r="G19" s="15">
        <v>20549</v>
      </c>
      <c r="H19" s="15">
        <v>1761</v>
      </c>
      <c r="I19" s="15">
        <v>10853</v>
      </c>
      <c r="J19" s="15">
        <v>918</v>
      </c>
      <c r="K19" s="15">
        <v>0</v>
      </c>
      <c r="L19" s="15">
        <v>0</v>
      </c>
      <c r="M19" s="15">
        <v>0</v>
      </c>
      <c r="N19" s="6">
        <f t="shared" si="0"/>
        <v>537044</v>
      </c>
    </row>
    <row r="20" spans="1:14" x14ac:dyDescent="0.25">
      <c r="A20" s="8">
        <v>17</v>
      </c>
      <c r="B20" s="16" t="s">
        <v>31</v>
      </c>
      <c r="C20" s="15">
        <v>197998</v>
      </c>
      <c r="D20" s="15">
        <v>49681</v>
      </c>
      <c r="E20" s="15">
        <f>+'OCTUBRE ORD'!E20+'2DO AJ CUATR IEPS'!D20</f>
        <v>3697</v>
      </c>
      <c r="F20" s="15">
        <f>+'OCTUBRE ORD'!F20+'3ER AJ TRIM FOFIR'!D20</f>
        <v>12495</v>
      </c>
      <c r="G20" s="15">
        <v>5858</v>
      </c>
      <c r="H20" s="15">
        <v>881</v>
      </c>
      <c r="I20" s="15">
        <v>3664</v>
      </c>
      <c r="J20" s="15">
        <v>506</v>
      </c>
      <c r="K20" s="15">
        <v>0</v>
      </c>
      <c r="L20" s="15">
        <v>10965</v>
      </c>
      <c r="M20" s="15">
        <v>0</v>
      </c>
      <c r="N20" s="6">
        <f t="shared" si="0"/>
        <v>285745</v>
      </c>
    </row>
    <row r="21" spans="1:14" x14ac:dyDescent="0.25">
      <c r="A21" s="8">
        <v>18</v>
      </c>
      <c r="B21" s="16" t="s">
        <v>32</v>
      </c>
      <c r="C21" s="15">
        <v>95504</v>
      </c>
      <c r="D21" s="15">
        <v>46264</v>
      </c>
      <c r="E21" s="15">
        <f>+'OCTUBRE ORD'!E21+'2DO AJ CUATR IEPS'!D21</f>
        <v>1880</v>
      </c>
      <c r="F21" s="15">
        <f>+'OCTUBRE ORD'!F21+'3ER AJ TRIM FOFIR'!D21</f>
        <v>6132</v>
      </c>
      <c r="G21" s="15">
        <v>1348</v>
      </c>
      <c r="H21" s="15">
        <v>434</v>
      </c>
      <c r="I21" s="15">
        <v>1146</v>
      </c>
      <c r="J21" s="15">
        <v>282</v>
      </c>
      <c r="K21" s="15">
        <v>0</v>
      </c>
      <c r="L21" s="15">
        <v>0</v>
      </c>
      <c r="M21" s="15">
        <v>0</v>
      </c>
      <c r="N21" s="6">
        <f t="shared" si="0"/>
        <v>152990</v>
      </c>
    </row>
    <row r="22" spans="1:14" x14ac:dyDescent="0.25">
      <c r="A22" s="8">
        <v>19</v>
      </c>
      <c r="B22" s="16" t="s">
        <v>33</v>
      </c>
      <c r="C22" s="15">
        <v>173626</v>
      </c>
      <c r="D22" s="15">
        <v>47629</v>
      </c>
      <c r="E22" s="15">
        <f>+'OCTUBRE ORD'!E22+'2DO AJ CUATR IEPS'!D22</f>
        <v>3263</v>
      </c>
      <c r="F22" s="15">
        <f>+'OCTUBRE ORD'!F22+'3ER AJ TRIM FOFIR'!D22</f>
        <v>10989</v>
      </c>
      <c r="G22" s="15">
        <v>5031</v>
      </c>
      <c r="H22" s="15">
        <v>775</v>
      </c>
      <c r="I22" s="15">
        <v>3189</v>
      </c>
      <c r="J22" s="15">
        <v>450</v>
      </c>
      <c r="K22" s="15">
        <v>0</v>
      </c>
      <c r="L22" s="15">
        <v>0</v>
      </c>
      <c r="M22" s="15">
        <v>0</v>
      </c>
      <c r="N22" s="6">
        <f t="shared" si="0"/>
        <v>244952</v>
      </c>
    </row>
    <row r="23" spans="1:14" x14ac:dyDescent="0.25">
      <c r="A23" s="8">
        <v>20</v>
      </c>
      <c r="B23" s="16" t="s">
        <v>34</v>
      </c>
      <c r="C23" s="15">
        <v>219404</v>
      </c>
      <c r="D23" s="15">
        <v>166009</v>
      </c>
      <c r="E23" s="15">
        <f>+'OCTUBRE ORD'!E23+'2DO AJ CUATR IEPS'!D23</f>
        <v>4090</v>
      </c>
      <c r="F23" s="15">
        <f>+'OCTUBRE ORD'!F23+'3ER AJ TRIM FOFIR'!D23</f>
        <v>14030</v>
      </c>
      <c r="G23" s="15">
        <v>7136</v>
      </c>
      <c r="H23" s="15">
        <v>973</v>
      </c>
      <c r="I23" s="15">
        <v>4506</v>
      </c>
      <c r="J23" s="15">
        <v>528</v>
      </c>
      <c r="K23" s="15">
        <v>0</v>
      </c>
      <c r="L23" s="15">
        <v>58599</v>
      </c>
      <c r="M23" s="15">
        <v>0</v>
      </c>
      <c r="N23" s="6">
        <f t="shared" si="0"/>
        <v>475275</v>
      </c>
    </row>
    <row r="24" spans="1:14" x14ac:dyDescent="0.25">
      <c r="A24" s="8">
        <v>21</v>
      </c>
      <c r="B24" s="16" t="s">
        <v>35</v>
      </c>
      <c r="C24" s="15">
        <v>665420</v>
      </c>
      <c r="D24" s="15">
        <v>211575</v>
      </c>
      <c r="E24" s="15">
        <f>+'OCTUBRE ORD'!E24+'2DO AJ CUATR IEPS'!D24</f>
        <v>13480</v>
      </c>
      <c r="F24" s="15">
        <f>+'OCTUBRE ORD'!F24+'3ER AJ TRIM FOFIR'!D24</f>
        <v>46372</v>
      </c>
      <c r="G24" s="15">
        <v>25058</v>
      </c>
      <c r="H24" s="15">
        <v>2994</v>
      </c>
      <c r="I24" s="15">
        <v>18962</v>
      </c>
      <c r="J24" s="15">
        <v>1611</v>
      </c>
      <c r="K24" s="15">
        <v>0</v>
      </c>
      <c r="L24" s="15">
        <v>0</v>
      </c>
      <c r="M24" s="15">
        <v>0</v>
      </c>
      <c r="N24" s="6">
        <f t="shared" si="0"/>
        <v>985472</v>
      </c>
    </row>
    <row r="25" spans="1:14" x14ac:dyDescent="0.25">
      <c r="A25" s="8">
        <v>22</v>
      </c>
      <c r="B25" s="16" t="s">
        <v>36</v>
      </c>
      <c r="C25" s="15">
        <v>99530</v>
      </c>
      <c r="D25" s="15">
        <v>43553</v>
      </c>
      <c r="E25" s="15">
        <f>+'OCTUBRE ORD'!E25+'2DO AJ CUATR IEPS'!D25</f>
        <v>1852</v>
      </c>
      <c r="F25" s="15">
        <f>+'OCTUBRE ORD'!F25+'3ER AJ TRIM FOFIR'!D25</f>
        <v>6330</v>
      </c>
      <c r="G25" s="15">
        <v>1145</v>
      </c>
      <c r="H25" s="15">
        <v>443</v>
      </c>
      <c r="I25" s="15">
        <v>1372</v>
      </c>
      <c r="J25" s="15">
        <v>259</v>
      </c>
      <c r="K25" s="15">
        <v>0</v>
      </c>
      <c r="L25" s="15">
        <v>3187</v>
      </c>
      <c r="M25" s="15">
        <v>0</v>
      </c>
      <c r="N25" s="6">
        <f t="shared" si="0"/>
        <v>157671</v>
      </c>
    </row>
    <row r="26" spans="1:14" x14ac:dyDescent="0.25">
      <c r="A26" s="8">
        <v>23</v>
      </c>
      <c r="B26" s="16" t="s">
        <v>37</v>
      </c>
      <c r="C26" s="15">
        <v>794674</v>
      </c>
      <c r="D26" s="15">
        <v>340684</v>
      </c>
      <c r="E26" s="15">
        <f>+'OCTUBRE ORD'!E26+'2DO AJ CUATR IEPS'!D26</f>
        <v>16705</v>
      </c>
      <c r="F26" s="15">
        <f>+'OCTUBRE ORD'!F26+'3ER AJ TRIM FOFIR'!D26</f>
        <v>60006</v>
      </c>
      <c r="G26" s="15">
        <v>32086</v>
      </c>
      <c r="H26" s="15">
        <v>3549</v>
      </c>
      <c r="I26" s="15">
        <v>29332</v>
      </c>
      <c r="J26" s="15">
        <v>1335</v>
      </c>
      <c r="K26" s="15">
        <v>0</v>
      </c>
      <c r="L26" s="15">
        <v>0</v>
      </c>
      <c r="M26" s="15">
        <v>0</v>
      </c>
      <c r="N26" s="6">
        <f t="shared" si="0"/>
        <v>1278371</v>
      </c>
    </row>
    <row r="27" spans="1:14" x14ac:dyDescent="0.25">
      <c r="A27" s="8">
        <v>24</v>
      </c>
      <c r="B27" s="16" t="s">
        <v>38</v>
      </c>
      <c r="C27" s="15">
        <v>356740</v>
      </c>
      <c r="D27" s="15">
        <v>199181</v>
      </c>
      <c r="E27" s="15">
        <f>+'OCTUBRE ORD'!E27+'2DO AJ CUATR IEPS'!D27</f>
        <v>5271</v>
      </c>
      <c r="F27" s="15">
        <f>+'OCTUBRE ORD'!F27+'3ER AJ TRIM FOFIR'!D27</f>
        <v>19240</v>
      </c>
      <c r="G27" s="15">
        <v>6583</v>
      </c>
      <c r="H27" s="15">
        <v>1510</v>
      </c>
      <c r="I27" s="15">
        <v>4140</v>
      </c>
      <c r="J27" s="15">
        <v>716</v>
      </c>
      <c r="K27" s="15">
        <v>0</v>
      </c>
      <c r="L27" s="15">
        <v>0</v>
      </c>
      <c r="M27" s="15">
        <v>0</v>
      </c>
      <c r="N27" s="6">
        <f t="shared" si="0"/>
        <v>593381</v>
      </c>
    </row>
    <row r="28" spans="1:14" x14ac:dyDescent="0.25">
      <c r="A28" s="8">
        <v>25</v>
      </c>
      <c r="B28" s="16" t="s">
        <v>39</v>
      </c>
      <c r="C28" s="15">
        <v>563138</v>
      </c>
      <c r="D28" s="15">
        <v>237971</v>
      </c>
      <c r="E28" s="15">
        <f>+'OCTUBRE ORD'!E28+'2DO AJ CUATR IEPS'!D28</f>
        <v>8940</v>
      </c>
      <c r="F28" s="15">
        <f>+'OCTUBRE ORD'!F28+'3ER AJ TRIM FOFIR'!D28</f>
        <v>33918</v>
      </c>
      <c r="G28" s="15">
        <v>17522</v>
      </c>
      <c r="H28" s="15">
        <v>2436</v>
      </c>
      <c r="I28" s="15">
        <v>14572</v>
      </c>
      <c r="J28" s="15">
        <v>1004</v>
      </c>
      <c r="K28" s="15">
        <v>0</v>
      </c>
      <c r="L28" s="15">
        <v>23194</v>
      </c>
      <c r="M28" s="15">
        <v>0</v>
      </c>
      <c r="N28" s="6">
        <f t="shared" si="0"/>
        <v>902695</v>
      </c>
    </row>
    <row r="29" spans="1:14" x14ac:dyDescent="0.25">
      <c r="A29" s="8">
        <v>26</v>
      </c>
      <c r="B29" s="16" t="s">
        <v>40</v>
      </c>
      <c r="C29" s="15">
        <v>449620</v>
      </c>
      <c r="D29" s="15">
        <v>112486</v>
      </c>
      <c r="E29" s="15">
        <f>+'OCTUBRE ORD'!E29+'2DO AJ CUATR IEPS'!D29</f>
        <v>8989</v>
      </c>
      <c r="F29" s="15">
        <f>+'OCTUBRE ORD'!F29+'3ER AJ TRIM FOFIR'!D29</f>
        <v>30730</v>
      </c>
      <c r="G29" s="15">
        <v>14901</v>
      </c>
      <c r="H29" s="15">
        <v>2018</v>
      </c>
      <c r="I29" s="15">
        <v>11060</v>
      </c>
      <c r="J29" s="15">
        <v>1057</v>
      </c>
      <c r="K29" s="15">
        <v>0</v>
      </c>
      <c r="L29" s="15">
        <v>46742</v>
      </c>
      <c r="M29" s="15">
        <v>0</v>
      </c>
      <c r="N29" s="6">
        <f t="shared" si="0"/>
        <v>677603</v>
      </c>
    </row>
    <row r="30" spans="1:14" x14ac:dyDescent="0.25">
      <c r="A30" s="8">
        <v>27</v>
      </c>
      <c r="B30" s="16" t="s">
        <v>41</v>
      </c>
      <c r="C30" s="15">
        <v>165150</v>
      </c>
      <c r="D30" s="15">
        <v>115677</v>
      </c>
      <c r="E30" s="15">
        <f>+'OCTUBRE ORD'!E30+'2DO AJ CUATR IEPS'!D30</f>
        <v>3137</v>
      </c>
      <c r="F30" s="15">
        <f>+'OCTUBRE ORD'!F30+'3ER AJ TRIM FOFIR'!D30</f>
        <v>10475</v>
      </c>
      <c r="G30" s="15">
        <v>4121</v>
      </c>
      <c r="H30" s="15">
        <v>740</v>
      </c>
      <c r="I30" s="15">
        <v>2628</v>
      </c>
      <c r="J30" s="15">
        <v>436</v>
      </c>
      <c r="K30" s="15">
        <v>0</v>
      </c>
      <c r="L30" s="15">
        <v>0</v>
      </c>
      <c r="M30" s="15">
        <v>0</v>
      </c>
      <c r="N30" s="6">
        <f t="shared" si="0"/>
        <v>302364</v>
      </c>
    </row>
    <row r="31" spans="1:14" x14ac:dyDescent="0.25">
      <c r="A31" s="8">
        <v>28</v>
      </c>
      <c r="B31" s="16" t="s">
        <v>42</v>
      </c>
      <c r="C31" s="15">
        <v>950924</v>
      </c>
      <c r="D31" s="15">
        <v>256762</v>
      </c>
      <c r="E31" s="15">
        <f>+'OCTUBRE ORD'!E31+'2DO AJ CUATR IEPS'!D31</f>
        <v>18831</v>
      </c>
      <c r="F31" s="15">
        <f>+'OCTUBRE ORD'!F31+'3ER AJ TRIM FOFIR'!D31</f>
        <v>65034</v>
      </c>
      <c r="G31" s="15">
        <v>34395</v>
      </c>
      <c r="H31" s="15">
        <v>4251</v>
      </c>
      <c r="I31" s="15">
        <v>25095</v>
      </c>
      <c r="J31" s="15">
        <v>2149</v>
      </c>
      <c r="K31" s="15">
        <v>0</v>
      </c>
      <c r="L31" s="15">
        <v>0</v>
      </c>
      <c r="M31" s="15">
        <v>0</v>
      </c>
      <c r="N31" s="6">
        <f t="shared" si="0"/>
        <v>1357441</v>
      </c>
    </row>
    <row r="32" spans="1:14" x14ac:dyDescent="0.25">
      <c r="A32" s="8">
        <v>29</v>
      </c>
      <c r="B32" s="16" t="s">
        <v>43</v>
      </c>
      <c r="C32" s="15">
        <v>263646</v>
      </c>
      <c r="D32" s="15">
        <v>171410</v>
      </c>
      <c r="E32" s="15">
        <f>+'OCTUBRE ORD'!E32+'2DO AJ CUATR IEPS'!D32</f>
        <v>4670</v>
      </c>
      <c r="F32" s="15">
        <f>+'OCTUBRE ORD'!F32+'3ER AJ TRIM FOFIR'!D32</f>
        <v>16114</v>
      </c>
      <c r="G32" s="15">
        <v>7785</v>
      </c>
      <c r="H32" s="15">
        <v>1159</v>
      </c>
      <c r="I32" s="15">
        <v>4597</v>
      </c>
      <c r="J32" s="15">
        <v>626</v>
      </c>
      <c r="K32" s="15">
        <v>0</v>
      </c>
      <c r="L32" s="15">
        <v>0</v>
      </c>
      <c r="M32" s="15">
        <v>0</v>
      </c>
      <c r="N32" s="6">
        <f t="shared" si="0"/>
        <v>470007</v>
      </c>
    </row>
    <row r="33" spans="1:14" x14ac:dyDescent="0.25">
      <c r="A33" s="8">
        <v>30</v>
      </c>
      <c r="B33" s="16" t="s">
        <v>44</v>
      </c>
      <c r="C33" s="15">
        <v>1389212</v>
      </c>
      <c r="D33" s="15">
        <v>135051</v>
      </c>
      <c r="E33" s="15">
        <f>+'OCTUBRE ORD'!E33+'2DO AJ CUATR IEPS'!D33</f>
        <v>18917</v>
      </c>
      <c r="F33" s="15">
        <f>+'OCTUBRE ORD'!F33+'3ER AJ TRIM FOFIR'!D33</f>
        <v>75625</v>
      </c>
      <c r="G33" s="15">
        <v>11652</v>
      </c>
      <c r="H33" s="15">
        <v>5717</v>
      </c>
      <c r="I33" s="15">
        <v>18443</v>
      </c>
      <c r="J33" s="15">
        <v>1801</v>
      </c>
      <c r="K33" s="15">
        <v>0</v>
      </c>
      <c r="L33" s="15">
        <v>84159</v>
      </c>
      <c r="M33" s="15">
        <v>0</v>
      </c>
      <c r="N33" s="6">
        <f t="shared" si="0"/>
        <v>1740577</v>
      </c>
    </row>
    <row r="34" spans="1:14" x14ac:dyDescent="0.25">
      <c r="A34" s="8">
        <v>31</v>
      </c>
      <c r="B34" s="16" t="s">
        <v>45</v>
      </c>
      <c r="C34" s="15">
        <v>554884</v>
      </c>
      <c r="D34" s="15">
        <v>94659</v>
      </c>
      <c r="E34" s="15">
        <f>+'OCTUBRE ORD'!E34+'2DO AJ CUATR IEPS'!D34</f>
        <v>8065</v>
      </c>
      <c r="F34" s="15">
        <f>+'OCTUBRE ORD'!F34+'3ER AJ TRIM FOFIR'!D34</f>
        <v>30411</v>
      </c>
      <c r="G34" s="15">
        <v>12167</v>
      </c>
      <c r="H34" s="15">
        <v>2331</v>
      </c>
      <c r="I34" s="15">
        <v>8548</v>
      </c>
      <c r="J34" s="15">
        <v>1001</v>
      </c>
      <c r="K34" s="15">
        <v>0</v>
      </c>
      <c r="L34" s="15">
        <v>0</v>
      </c>
      <c r="M34" s="15">
        <v>0</v>
      </c>
      <c r="N34" s="6">
        <f t="shared" si="0"/>
        <v>712066</v>
      </c>
    </row>
    <row r="35" spans="1:14" x14ac:dyDescent="0.25">
      <c r="A35" s="8">
        <v>32</v>
      </c>
      <c r="B35" s="16" t="s">
        <v>46</v>
      </c>
      <c r="C35" s="15">
        <v>104262</v>
      </c>
      <c r="D35" s="15">
        <v>54005</v>
      </c>
      <c r="E35" s="15">
        <f>+'OCTUBRE ORD'!E35+'2DO AJ CUATR IEPS'!D35</f>
        <v>1923</v>
      </c>
      <c r="F35" s="15">
        <f>+'OCTUBRE ORD'!F35+'3ER AJ TRIM FOFIR'!D35</f>
        <v>6319</v>
      </c>
      <c r="G35" s="15">
        <v>1743</v>
      </c>
      <c r="H35" s="15">
        <v>467</v>
      </c>
      <c r="I35" s="15">
        <v>1116</v>
      </c>
      <c r="J35" s="15">
        <v>294</v>
      </c>
      <c r="K35" s="15">
        <v>0</v>
      </c>
      <c r="L35" s="15">
        <v>5938</v>
      </c>
      <c r="M35" s="15">
        <v>0</v>
      </c>
      <c r="N35" s="6">
        <f t="shared" si="0"/>
        <v>176067</v>
      </c>
    </row>
    <row r="36" spans="1:14" x14ac:dyDescent="0.25">
      <c r="A36" s="8">
        <v>33</v>
      </c>
      <c r="B36" s="16" t="s">
        <v>47</v>
      </c>
      <c r="C36" s="15">
        <v>128622</v>
      </c>
      <c r="D36" s="15">
        <v>53918</v>
      </c>
      <c r="E36" s="15">
        <f>+'OCTUBRE ORD'!E36+'2DO AJ CUATR IEPS'!D36</f>
        <v>2733</v>
      </c>
      <c r="F36" s="15">
        <f>+'OCTUBRE ORD'!F36+'3ER AJ TRIM FOFIR'!D36</f>
        <v>9246</v>
      </c>
      <c r="G36" s="15">
        <v>3791</v>
      </c>
      <c r="H36" s="15">
        <v>587</v>
      </c>
      <c r="I36" s="15">
        <v>3530</v>
      </c>
      <c r="J36" s="15">
        <v>359</v>
      </c>
      <c r="K36" s="15">
        <v>0</v>
      </c>
      <c r="L36" s="15">
        <v>0</v>
      </c>
      <c r="M36" s="15">
        <v>0</v>
      </c>
      <c r="N36" s="6">
        <f t="shared" si="0"/>
        <v>202786</v>
      </c>
    </row>
    <row r="37" spans="1:14" x14ac:dyDescent="0.25">
      <c r="A37" s="8">
        <v>34</v>
      </c>
      <c r="B37" s="16" t="s">
        <v>48</v>
      </c>
      <c r="C37" s="15">
        <v>114104</v>
      </c>
      <c r="D37" s="15">
        <v>61256</v>
      </c>
      <c r="E37" s="15">
        <f>+'OCTUBRE ORD'!E37+'2DO AJ CUATR IEPS'!D37</f>
        <v>2069</v>
      </c>
      <c r="F37" s="15">
        <f>+'OCTUBRE ORD'!F37+'3ER AJ TRIM FOFIR'!D37</f>
        <v>7014</v>
      </c>
      <c r="G37" s="15">
        <v>1914</v>
      </c>
      <c r="H37" s="15">
        <v>505</v>
      </c>
      <c r="I37" s="15">
        <v>1524</v>
      </c>
      <c r="J37" s="15">
        <v>288</v>
      </c>
      <c r="K37" s="15">
        <v>0</v>
      </c>
      <c r="L37" s="15">
        <v>0</v>
      </c>
      <c r="M37" s="15">
        <v>0</v>
      </c>
      <c r="N37" s="6">
        <f t="shared" si="0"/>
        <v>188674</v>
      </c>
    </row>
    <row r="38" spans="1:14" x14ac:dyDescent="0.25">
      <c r="A38" s="8">
        <v>35</v>
      </c>
      <c r="B38" s="16" t="s">
        <v>49</v>
      </c>
      <c r="C38" s="15">
        <v>52124</v>
      </c>
      <c r="D38" s="15">
        <v>48325</v>
      </c>
      <c r="E38" s="15">
        <f>+'OCTUBRE ORD'!E38+'2DO AJ CUATR IEPS'!D38</f>
        <v>937</v>
      </c>
      <c r="F38" s="15">
        <f>+'OCTUBRE ORD'!F38+'3ER AJ TRIM FOFIR'!D38</f>
        <v>3095</v>
      </c>
      <c r="G38" s="15">
        <v>738</v>
      </c>
      <c r="H38" s="15">
        <v>232</v>
      </c>
      <c r="I38" s="15">
        <v>579</v>
      </c>
      <c r="J38" s="15">
        <v>159</v>
      </c>
      <c r="K38" s="15">
        <v>0</v>
      </c>
      <c r="L38" s="15">
        <v>0</v>
      </c>
      <c r="M38" s="15">
        <v>0</v>
      </c>
      <c r="N38" s="6">
        <f t="shared" si="0"/>
        <v>106189</v>
      </c>
    </row>
    <row r="39" spans="1:14" x14ac:dyDescent="0.25">
      <c r="A39" s="8">
        <v>36</v>
      </c>
      <c r="B39" s="16" t="s">
        <v>50</v>
      </c>
      <c r="C39" s="15">
        <v>271070</v>
      </c>
      <c r="D39" s="15">
        <v>67174</v>
      </c>
      <c r="E39" s="15">
        <f>+'OCTUBRE ORD'!E39+'2DO AJ CUATR IEPS'!D39</f>
        <v>4867</v>
      </c>
      <c r="F39" s="15">
        <f>+'OCTUBRE ORD'!F39+'3ER AJ TRIM FOFIR'!D39</f>
        <v>17004</v>
      </c>
      <c r="G39" s="15">
        <v>9184</v>
      </c>
      <c r="H39" s="15">
        <v>1191</v>
      </c>
      <c r="I39" s="15">
        <v>5932</v>
      </c>
      <c r="J39" s="15">
        <v>611</v>
      </c>
      <c r="K39" s="15">
        <v>0</v>
      </c>
      <c r="L39" s="15">
        <v>0</v>
      </c>
      <c r="M39" s="15">
        <v>0</v>
      </c>
      <c r="N39" s="6">
        <f t="shared" si="0"/>
        <v>377033</v>
      </c>
    </row>
    <row r="40" spans="1:14" x14ac:dyDescent="0.25">
      <c r="A40" s="8">
        <v>37</v>
      </c>
      <c r="B40" s="16" t="s">
        <v>51</v>
      </c>
      <c r="C40" s="15">
        <v>228460</v>
      </c>
      <c r="D40" s="15">
        <v>55868</v>
      </c>
      <c r="E40" s="15">
        <f>+'OCTUBRE ORD'!E40+'2DO AJ CUATR IEPS'!D40</f>
        <v>4327</v>
      </c>
      <c r="F40" s="15">
        <f>+'OCTUBRE ORD'!F40+'3ER AJ TRIM FOFIR'!D40</f>
        <v>14697</v>
      </c>
      <c r="G40" s="15">
        <v>7867</v>
      </c>
      <c r="H40" s="15">
        <v>1019</v>
      </c>
      <c r="I40" s="15">
        <v>4798</v>
      </c>
      <c r="J40" s="15">
        <v>575</v>
      </c>
      <c r="K40" s="15">
        <v>0</v>
      </c>
      <c r="L40" s="15">
        <v>25078</v>
      </c>
      <c r="M40" s="15">
        <v>0</v>
      </c>
      <c r="N40" s="6">
        <f t="shared" si="0"/>
        <v>342689</v>
      </c>
    </row>
    <row r="41" spans="1:14" x14ac:dyDescent="0.25">
      <c r="A41" s="8">
        <v>38</v>
      </c>
      <c r="B41" s="16" t="s">
        <v>52</v>
      </c>
      <c r="C41" s="15">
        <v>131214</v>
      </c>
      <c r="D41" s="15">
        <v>67649</v>
      </c>
      <c r="E41" s="15">
        <f>+'OCTUBRE ORD'!E41+'2DO AJ CUATR IEPS'!D41</f>
        <v>2379</v>
      </c>
      <c r="F41" s="15">
        <f>+'OCTUBRE ORD'!F41+'3ER AJ TRIM FOFIR'!D41</f>
        <v>8048</v>
      </c>
      <c r="G41" s="15">
        <v>3326</v>
      </c>
      <c r="H41" s="15">
        <v>582</v>
      </c>
      <c r="I41" s="15">
        <v>2097</v>
      </c>
      <c r="J41" s="15">
        <v>340</v>
      </c>
      <c r="K41" s="15">
        <v>0</v>
      </c>
      <c r="L41" s="15">
        <v>0</v>
      </c>
      <c r="M41" s="15">
        <v>0</v>
      </c>
      <c r="N41" s="6">
        <f t="shared" si="0"/>
        <v>215635</v>
      </c>
    </row>
    <row r="42" spans="1:14" x14ac:dyDescent="0.25">
      <c r="A42" s="8">
        <v>39</v>
      </c>
      <c r="B42" s="16" t="s">
        <v>53</v>
      </c>
      <c r="C42" s="15">
        <v>5974628</v>
      </c>
      <c r="D42" s="15">
        <v>2361066</v>
      </c>
      <c r="E42" s="15">
        <f>+'OCTUBRE ORD'!E42+'2DO AJ CUATR IEPS'!D42</f>
        <v>111450</v>
      </c>
      <c r="F42" s="15">
        <f>+'OCTUBRE ORD'!F42+'3ER AJ TRIM FOFIR'!D42</f>
        <v>406812</v>
      </c>
      <c r="G42" s="15">
        <v>113272</v>
      </c>
      <c r="H42" s="15">
        <v>26167</v>
      </c>
      <c r="I42" s="15">
        <v>145821</v>
      </c>
      <c r="J42" s="15">
        <v>11821</v>
      </c>
      <c r="K42" s="15">
        <v>0</v>
      </c>
      <c r="L42" s="15">
        <v>375956</v>
      </c>
      <c r="M42" s="15">
        <v>0</v>
      </c>
      <c r="N42" s="6">
        <f t="shared" si="0"/>
        <v>9526993</v>
      </c>
    </row>
    <row r="43" spans="1:14" x14ac:dyDescent="0.25">
      <c r="A43" s="8">
        <v>40</v>
      </c>
      <c r="B43" s="16" t="s">
        <v>54</v>
      </c>
      <c r="C43" s="15">
        <v>285042</v>
      </c>
      <c r="D43" s="15">
        <v>65007</v>
      </c>
      <c r="E43" s="15">
        <f>+'OCTUBRE ORD'!E43+'2DO AJ CUATR IEPS'!D43</f>
        <v>5438</v>
      </c>
      <c r="F43" s="15">
        <f>+'OCTUBRE ORD'!F43+'3ER AJ TRIM FOFIR'!D43</f>
        <v>18594</v>
      </c>
      <c r="G43" s="15">
        <v>12924</v>
      </c>
      <c r="H43" s="15">
        <v>1270</v>
      </c>
      <c r="I43" s="15">
        <v>6780</v>
      </c>
      <c r="J43" s="15">
        <v>693</v>
      </c>
      <c r="K43" s="15">
        <v>0</v>
      </c>
      <c r="L43" s="15">
        <v>0</v>
      </c>
      <c r="M43" s="15">
        <v>0</v>
      </c>
      <c r="N43" s="6">
        <f t="shared" si="0"/>
        <v>395748</v>
      </c>
    </row>
    <row r="44" spans="1:14" x14ac:dyDescent="0.25">
      <c r="A44" s="8">
        <v>41</v>
      </c>
      <c r="B44" s="16" t="s">
        <v>55</v>
      </c>
      <c r="C44" s="15">
        <v>1495128</v>
      </c>
      <c r="D44" s="15">
        <v>669936</v>
      </c>
      <c r="E44" s="15">
        <f>+'OCTUBRE ORD'!E44+'2DO AJ CUATR IEPS'!D44</f>
        <v>28107</v>
      </c>
      <c r="F44" s="15">
        <f>+'OCTUBRE ORD'!F44+'3ER AJ TRIM FOFIR'!D44</f>
        <v>96300</v>
      </c>
      <c r="G44" s="15">
        <v>58372</v>
      </c>
      <c r="H44" s="15">
        <v>6643</v>
      </c>
      <c r="I44" s="15">
        <v>33936</v>
      </c>
      <c r="J44" s="15">
        <v>3616</v>
      </c>
      <c r="K44" s="15">
        <v>0</v>
      </c>
      <c r="L44" s="15">
        <v>0</v>
      </c>
      <c r="M44" s="15">
        <v>0</v>
      </c>
      <c r="N44" s="6">
        <f t="shared" si="0"/>
        <v>2392038</v>
      </c>
    </row>
    <row r="45" spans="1:14" x14ac:dyDescent="0.25">
      <c r="A45" s="8">
        <v>42</v>
      </c>
      <c r="B45" s="16" t="s">
        <v>56</v>
      </c>
      <c r="C45" s="15">
        <v>510026</v>
      </c>
      <c r="D45" s="15">
        <v>127256</v>
      </c>
      <c r="E45" s="15">
        <f>+'OCTUBRE ORD'!E45+'2DO AJ CUATR IEPS'!D45</f>
        <v>9838</v>
      </c>
      <c r="F45" s="15">
        <f>+'OCTUBRE ORD'!F45+'3ER AJ TRIM FOFIR'!D45</f>
        <v>34764</v>
      </c>
      <c r="G45" s="15">
        <v>12790</v>
      </c>
      <c r="H45" s="15">
        <v>2261</v>
      </c>
      <c r="I45" s="15">
        <v>12413</v>
      </c>
      <c r="J45" s="15">
        <v>1110</v>
      </c>
      <c r="K45" s="15">
        <v>0</v>
      </c>
      <c r="L45" s="15">
        <v>20192</v>
      </c>
      <c r="M45" s="15">
        <v>0</v>
      </c>
      <c r="N45" s="6">
        <f t="shared" si="0"/>
        <v>730650</v>
      </c>
    </row>
    <row r="46" spans="1:14" x14ac:dyDescent="0.25">
      <c r="A46" s="8">
        <v>43</v>
      </c>
      <c r="B46" s="16" t="s">
        <v>57</v>
      </c>
      <c r="C46" s="15">
        <v>6133942</v>
      </c>
      <c r="D46" s="15">
        <v>1995409</v>
      </c>
      <c r="E46" s="15">
        <f>+'OCTUBRE ORD'!E46+'2DO AJ CUATR IEPS'!D46</f>
        <v>115145</v>
      </c>
      <c r="F46" s="15">
        <f>+'OCTUBRE ORD'!F46+'3ER AJ TRIM FOFIR'!D46</f>
        <v>410504</v>
      </c>
      <c r="G46" s="15">
        <v>144035</v>
      </c>
      <c r="H46" s="15">
        <v>26968</v>
      </c>
      <c r="I46" s="15">
        <v>143608</v>
      </c>
      <c r="J46" s="15">
        <v>11877</v>
      </c>
      <c r="K46" s="15">
        <v>0</v>
      </c>
      <c r="L46" s="15">
        <v>0</v>
      </c>
      <c r="M46" s="15">
        <v>0</v>
      </c>
      <c r="N46" s="6">
        <f t="shared" si="0"/>
        <v>8981488</v>
      </c>
    </row>
    <row r="47" spans="1:14" x14ac:dyDescent="0.25">
      <c r="A47" s="8">
        <v>44</v>
      </c>
      <c r="B47" s="16" t="s">
        <v>58</v>
      </c>
      <c r="C47" s="15">
        <v>2826958</v>
      </c>
      <c r="D47" s="15">
        <v>1344645</v>
      </c>
      <c r="E47" s="15">
        <f>+'OCTUBRE ORD'!E47+'2DO AJ CUATR IEPS'!D47</f>
        <v>50409</v>
      </c>
      <c r="F47" s="15">
        <f>+'OCTUBRE ORD'!F47+'3ER AJ TRIM FOFIR'!D47</f>
        <v>179378</v>
      </c>
      <c r="G47" s="15">
        <v>65572</v>
      </c>
      <c r="H47" s="15">
        <v>12352</v>
      </c>
      <c r="I47" s="15">
        <v>58000</v>
      </c>
      <c r="J47" s="15">
        <v>5953</v>
      </c>
      <c r="K47" s="15">
        <v>0</v>
      </c>
      <c r="L47" s="15">
        <v>0</v>
      </c>
      <c r="M47" s="15">
        <v>25399</v>
      </c>
      <c r="N47" s="6">
        <f t="shared" si="0"/>
        <v>4568666</v>
      </c>
    </row>
    <row r="48" spans="1:14" x14ac:dyDescent="0.25">
      <c r="A48" s="8">
        <v>45</v>
      </c>
      <c r="B48" s="16" t="s">
        <v>59</v>
      </c>
      <c r="C48" s="15">
        <v>338554</v>
      </c>
      <c r="D48" s="15">
        <v>223407</v>
      </c>
      <c r="E48" s="15">
        <f>+'OCTUBRE ORD'!E48+'2DO AJ CUATR IEPS'!D48</f>
        <v>6679</v>
      </c>
      <c r="F48" s="15">
        <f>+'OCTUBRE ORD'!F48+'3ER AJ TRIM FOFIR'!D48</f>
        <v>24073</v>
      </c>
      <c r="G48" s="15">
        <v>11715</v>
      </c>
      <c r="H48" s="15">
        <v>1497</v>
      </c>
      <c r="I48" s="15">
        <v>10987</v>
      </c>
      <c r="J48" s="15">
        <v>610</v>
      </c>
      <c r="K48" s="15">
        <v>0</v>
      </c>
      <c r="L48" s="15">
        <v>0</v>
      </c>
      <c r="M48" s="15">
        <v>0</v>
      </c>
      <c r="N48" s="6">
        <f t="shared" si="0"/>
        <v>617522</v>
      </c>
    </row>
    <row r="49" spans="1:14" x14ac:dyDescent="0.25">
      <c r="A49" s="8">
        <v>46</v>
      </c>
      <c r="B49" s="16" t="s">
        <v>60</v>
      </c>
      <c r="C49" s="15">
        <v>286812</v>
      </c>
      <c r="D49" s="15">
        <v>113482</v>
      </c>
      <c r="E49" s="15">
        <f>+'OCTUBRE ORD'!E49+'2DO AJ CUATR IEPS'!D49</f>
        <v>5330</v>
      </c>
      <c r="F49" s="15">
        <f>+'OCTUBRE ORD'!F49+'3ER AJ TRIM FOFIR'!D49</f>
        <v>18760</v>
      </c>
      <c r="G49" s="15">
        <v>5361</v>
      </c>
      <c r="H49" s="15">
        <v>1267</v>
      </c>
      <c r="I49" s="15">
        <v>5518</v>
      </c>
      <c r="J49" s="15">
        <v>685</v>
      </c>
      <c r="K49" s="15">
        <v>0</v>
      </c>
      <c r="L49" s="15">
        <v>21807</v>
      </c>
      <c r="M49" s="15">
        <v>0</v>
      </c>
      <c r="N49" s="6">
        <f t="shared" si="0"/>
        <v>459022</v>
      </c>
    </row>
    <row r="50" spans="1:14" x14ac:dyDescent="0.25">
      <c r="A50" s="8">
        <v>47</v>
      </c>
      <c r="B50" s="16" t="s">
        <v>61</v>
      </c>
      <c r="C50" s="15">
        <v>59324</v>
      </c>
      <c r="D50" s="15">
        <v>29909</v>
      </c>
      <c r="E50" s="15">
        <f>+'OCTUBRE ORD'!E50+'2DO AJ CUATR IEPS'!D50</f>
        <v>1366</v>
      </c>
      <c r="F50" s="15">
        <f>+'OCTUBRE ORD'!F50+'3ER AJ TRIM FOFIR'!D50</f>
        <v>4494</v>
      </c>
      <c r="G50" s="15">
        <v>127</v>
      </c>
      <c r="H50" s="15">
        <v>276</v>
      </c>
      <c r="I50" s="15">
        <v>915</v>
      </c>
      <c r="J50" s="15">
        <v>156</v>
      </c>
      <c r="K50" s="15">
        <v>0</v>
      </c>
      <c r="L50" s="15">
        <v>2059</v>
      </c>
      <c r="M50" s="15">
        <v>0</v>
      </c>
      <c r="N50" s="6">
        <f t="shared" si="0"/>
        <v>98626</v>
      </c>
    </row>
    <row r="51" spans="1:14" x14ac:dyDescent="0.25">
      <c r="A51" s="8">
        <v>48</v>
      </c>
      <c r="B51" s="16" t="s">
        <v>62</v>
      </c>
      <c r="C51" s="15">
        <v>119784</v>
      </c>
      <c r="D51" s="15">
        <v>56611</v>
      </c>
      <c r="E51" s="15">
        <f>+'OCTUBRE ORD'!E51+'2DO AJ CUATR IEPS'!D51</f>
        <v>2231</v>
      </c>
      <c r="F51" s="15">
        <f>+'OCTUBRE ORD'!F51+'3ER AJ TRIM FOFIR'!D51</f>
        <v>7361</v>
      </c>
      <c r="G51" s="15">
        <v>2519</v>
      </c>
      <c r="H51" s="15">
        <v>535</v>
      </c>
      <c r="I51" s="15">
        <v>1512</v>
      </c>
      <c r="J51" s="15">
        <v>331</v>
      </c>
      <c r="K51" s="15">
        <v>0</v>
      </c>
      <c r="L51" s="15">
        <v>1419</v>
      </c>
      <c r="M51" s="15">
        <v>0</v>
      </c>
      <c r="N51" s="6">
        <f t="shared" si="0"/>
        <v>192303</v>
      </c>
    </row>
    <row r="52" spans="1:14" x14ac:dyDescent="0.25">
      <c r="A52" s="8">
        <v>49</v>
      </c>
      <c r="B52" s="16" t="s">
        <v>63</v>
      </c>
      <c r="C52" s="15">
        <v>101436</v>
      </c>
      <c r="D52" s="15">
        <v>44921</v>
      </c>
      <c r="E52" s="15">
        <f>+'OCTUBRE ORD'!E52+'2DO AJ CUATR IEPS'!D52</f>
        <v>1960</v>
      </c>
      <c r="F52" s="15">
        <f>+'OCTUBRE ORD'!F52+'3ER AJ TRIM FOFIR'!D52</f>
        <v>6487</v>
      </c>
      <c r="G52" s="15">
        <v>1857</v>
      </c>
      <c r="H52" s="15">
        <v>456</v>
      </c>
      <c r="I52" s="15">
        <v>1451</v>
      </c>
      <c r="J52" s="15">
        <v>273</v>
      </c>
      <c r="K52" s="15">
        <v>0</v>
      </c>
      <c r="L52" s="15">
        <v>25694</v>
      </c>
      <c r="M52" s="15">
        <v>0</v>
      </c>
      <c r="N52" s="6">
        <f t="shared" si="0"/>
        <v>184535</v>
      </c>
    </row>
    <row r="53" spans="1:14" x14ac:dyDescent="0.25">
      <c r="A53" s="8">
        <v>50</v>
      </c>
      <c r="B53" s="16" t="s">
        <v>64</v>
      </c>
      <c r="C53" s="15">
        <v>220056</v>
      </c>
      <c r="D53" s="15">
        <v>77567</v>
      </c>
      <c r="E53" s="15">
        <f>+'OCTUBRE ORD'!E53+'2DO AJ CUATR IEPS'!D53</f>
        <v>3926</v>
      </c>
      <c r="F53" s="15">
        <f>+'OCTUBRE ORD'!F53+'3ER AJ TRIM FOFIR'!D53</f>
        <v>13491</v>
      </c>
      <c r="G53" s="15">
        <v>6309</v>
      </c>
      <c r="H53" s="15">
        <v>970</v>
      </c>
      <c r="I53" s="15">
        <v>3835</v>
      </c>
      <c r="J53" s="15">
        <v>555</v>
      </c>
      <c r="K53" s="15">
        <v>0</v>
      </c>
      <c r="L53" s="15">
        <v>0</v>
      </c>
      <c r="M53" s="15">
        <v>0</v>
      </c>
      <c r="N53" s="6">
        <f t="shared" si="0"/>
        <v>326709</v>
      </c>
    </row>
    <row r="54" spans="1:14" x14ac:dyDescent="0.25">
      <c r="A54" s="8">
        <v>51</v>
      </c>
      <c r="B54" s="16" t="s">
        <v>65</v>
      </c>
      <c r="C54" s="15">
        <v>250448</v>
      </c>
      <c r="D54" s="15">
        <v>94648</v>
      </c>
      <c r="E54" s="15">
        <f>+'OCTUBRE ORD'!E54+'2DO AJ CUATR IEPS'!D54</f>
        <v>4755</v>
      </c>
      <c r="F54" s="15">
        <f>+'OCTUBRE ORD'!F54+'3ER AJ TRIM FOFIR'!D54</f>
        <v>16231</v>
      </c>
      <c r="G54" s="15">
        <v>8949</v>
      </c>
      <c r="H54" s="15">
        <v>1115</v>
      </c>
      <c r="I54" s="15">
        <v>5249</v>
      </c>
      <c r="J54" s="15">
        <v>611</v>
      </c>
      <c r="K54" s="15">
        <v>0</v>
      </c>
      <c r="L54" s="15">
        <v>19614</v>
      </c>
      <c r="M54" s="15">
        <v>0</v>
      </c>
      <c r="N54" s="6">
        <f t="shared" si="0"/>
        <v>401620</v>
      </c>
    </row>
    <row r="55" spans="1:14" x14ac:dyDescent="0.25">
      <c r="A55" s="8">
        <v>52</v>
      </c>
      <c r="B55" s="16" t="s">
        <v>66</v>
      </c>
      <c r="C55" s="15">
        <v>359382</v>
      </c>
      <c r="D55" s="15">
        <v>120536</v>
      </c>
      <c r="E55" s="15">
        <f>+'OCTUBRE ORD'!E55+'2DO AJ CUATR IEPS'!D55</f>
        <v>5388</v>
      </c>
      <c r="F55" s="15">
        <f>+'OCTUBRE ORD'!F55+'3ER AJ TRIM FOFIR'!D55</f>
        <v>20237</v>
      </c>
      <c r="G55" s="15">
        <v>9508</v>
      </c>
      <c r="H55" s="15">
        <v>1560</v>
      </c>
      <c r="I55" s="15">
        <v>7566</v>
      </c>
      <c r="J55" s="15">
        <v>778</v>
      </c>
      <c r="K55" s="15">
        <v>0</v>
      </c>
      <c r="L55" s="15">
        <v>0</v>
      </c>
      <c r="M55" s="15">
        <v>0</v>
      </c>
      <c r="N55" s="6">
        <f t="shared" si="0"/>
        <v>524955</v>
      </c>
    </row>
    <row r="56" spans="1:14" x14ac:dyDescent="0.25">
      <c r="A56" s="8">
        <v>53</v>
      </c>
      <c r="B56" s="16" t="s">
        <v>67</v>
      </c>
      <c r="C56" s="15">
        <v>317186</v>
      </c>
      <c r="D56" s="15">
        <v>177241</v>
      </c>
      <c r="E56" s="15">
        <f>+'OCTUBRE ORD'!E56+'2DO AJ CUATR IEPS'!D56</f>
        <v>5974</v>
      </c>
      <c r="F56" s="15">
        <f>+'OCTUBRE ORD'!F56+'3ER AJ TRIM FOFIR'!D56</f>
        <v>19069</v>
      </c>
      <c r="G56" s="15">
        <v>1889</v>
      </c>
      <c r="H56" s="15">
        <v>1431</v>
      </c>
      <c r="I56" s="15">
        <v>1603</v>
      </c>
      <c r="J56" s="15">
        <v>959</v>
      </c>
      <c r="K56" s="15">
        <v>0</v>
      </c>
      <c r="L56" s="15">
        <v>0</v>
      </c>
      <c r="M56" s="15">
        <v>0</v>
      </c>
      <c r="N56" s="6">
        <f t="shared" si="0"/>
        <v>525352</v>
      </c>
    </row>
    <row r="57" spans="1:14" x14ac:dyDescent="0.25">
      <c r="A57" s="8">
        <v>54</v>
      </c>
      <c r="B57" s="16" t="s">
        <v>68</v>
      </c>
      <c r="C57" s="15">
        <v>74844</v>
      </c>
      <c r="D57" s="15">
        <v>41517</v>
      </c>
      <c r="E57" s="15">
        <f>+'OCTUBRE ORD'!E57+'2DO AJ CUATR IEPS'!D57</f>
        <v>1349</v>
      </c>
      <c r="F57" s="15">
        <f>+'OCTUBRE ORD'!F57+'3ER AJ TRIM FOFIR'!D57</f>
        <v>4492</v>
      </c>
      <c r="G57" s="15">
        <v>649</v>
      </c>
      <c r="H57" s="15">
        <v>333</v>
      </c>
      <c r="I57" s="15">
        <v>658</v>
      </c>
      <c r="J57" s="15">
        <v>209</v>
      </c>
      <c r="K57" s="15">
        <v>0</v>
      </c>
      <c r="L57" s="15">
        <v>0</v>
      </c>
      <c r="M57" s="15">
        <v>0</v>
      </c>
      <c r="N57" s="6">
        <f t="shared" si="0"/>
        <v>124051</v>
      </c>
    </row>
    <row r="58" spans="1:14" x14ac:dyDescent="0.25">
      <c r="A58" s="8">
        <v>55</v>
      </c>
      <c r="B58" s="16" t="s">
        <v>69</v>
      </c>
      <c r="C58" s="15">
        <v>217178</v>
      </c>
      <c r="D58" s="15">
        <v>102088</v>
      </c>
      <c r="E58" s="15">
        <f>+'OCTUBRE ORD'!E58+'2DO AJ CUATR IEPS'!D58</f>
        <v>4019</v>
      </c>
      <c r="F58" s="15">
        <f>+'OCTUBRE ORD'!F58+'3ER AJ TRIM FOFIR'!D58</f>
        <v>13968</v>
      </c>
      <c r="G58" s="15">
        <v>5571</v>
      </c>
      <c r="H58" s="15">
        <v>959</v>
      </c>
      <c r="I58" s="15">
        <v>4408</v>
      </c>
      <c r="J58" s="15">
        <v>495</v>
      </c>
      <c r="K58" s="15">
        <v>0</v>
      </c>
      <c r="L58" s="15">
        <v>9918</v>
      </c>
      <c r="M58" s="15">
        <v>0</v>
      </c>
      <c r="N58" s="6">
        <f t="shared" si="0"/>
        <v>358604</v>
      </c>
    </row>
    <row r="59" spans="1:14" x14ac:dyDescent="0.25">
      <c r="A59" s="8">
        <v>56</v>
      </c>
      <c r="B59" s="16" t="s">
        <v>70</v>
      </c>
      <c r="C59" s="15">
        <v>103712</v>
      </c>
      <c r="D59" s="15">
        <v>39322</v>
      </c>
      <c r="E59" s="15">
        <f>+'OCTUBRE ORD'!E59+'2DO AJ CUATR IEPS'!D59</f>
        <v>1943</v>
      </c>
      <c r="F59" s="15">
        <f>+'OCTUBRE ORD'!F59+'3ER AJ TRIM FOFIR'!D59</f>
        <v>6444</v>
      </c>
      <c r="G59" s="15">
        <v>2398</v>
      </c>
      <c r="H59" s="15">
        <v>464</v>
      </c>
      <c r="I59" s="15">
        <v>1530</v>
      </c>
      <c r="J59" s="15">
        <v>283</v>
      </c>
      <c r="K59" s="15">
        <v>0</v>
      </c>
      <c r="L59" s="15">
        <v>0</v>
      </c>
      <c r="M59" s="15">
        <v>0</v>
      </c>
      <c r="N59" s="6">
        <f t="shared" si="0"/>
        <v>156096</v>
      </c>
    </row>
    <row r="60" spans="1:14" x14ac:dyDescent="0.25">
      <c r="A60" s="8">
        <v>57</v>
      </c>
      <c r="B60" s="16" t="s">
        <v>71</v>
      </c>
      <c r="C60" s="15">
        <v>2568042</v>
      </c>
      <c r="D60" s="15">
        <v>830945</v>
      </c>
      <c r="E60" s="15">
        <f>+'OCTUBRE ORD'!E60+'2DO AJ CUATR IEPS'!D60</f>
        <v>45008</v>
      </c>
      <c r="F60" s="15">
        <f>+'OCTUBRE ORD'!F60+'3ER AJ TRIM FOFIR'!D60</f>
        <v>164811</v>
      </c>
      <c r="G60" s="15">
        <v>64516</v>
      </c>
      <c r="H60" s="15">
        <v>11134</v>
      </c>
      <c r="I60" s="15">
        <v>58470</v>
      </c>
      <c r="J60" s="15">
        <v>4781</v>
      </c>
      <c r="K60" s="15">
        <v>0</v>
      </c>
      <c r="L60" s="15">
        <v>0</v>
      </c>
      <c r="M60" s="15">
        <v>0</v>
      </c>
      <c r="N60" s="6">
        <f t="shared" si="0"/>
        <v>3747707</v>
      </c>
    </row>
    <row r="61" spans="1:14" x14ac:dyDescent="0.25">
      <c r="A61" s="8">
        <v>58</v>
      </c>
      <c r="B61" s="16" t="s">
        <v>72</v>
      </c>
      <c r="C61" s="15">
        <v>590012</v>
      </c>
      <c r="D61" s="15">
        <v>98433</v>
      </c>
      <c r="E61" s="15">
        <f>+'OCTUBRE ORD'!E61+'2DO AJ CUATR IEPS'!D61</f>
        <v>11188</v>
      </c>
      <c r="F61" s="15">
        <f>+'OCTUBRE ORD'!F61+'3ER AJ TRIM FOFIR'!D61</f>
        <v>38470</v>
      </c>
      <c r="G61" s="15">
        <v>24569</v>
      </c>
      <c r="H61" s="15">
        <v>2624</v>
      </c>
      <c r="I61" s="15">
        <v>14261</v>
      </c>
      <c r="J61" s="15">
        <v>1414</v>
      </c>
      <c r="K61" s="15">
        <v>0</v>
      </c>
      <c r="L61" s="15">
        <v>0</v>
      </c>
      <c r="M61" s="15">
        <v>0</v>
      </c>
      <c r="N61" s="6">
        <f t="shared" si="0"/>
        <v>780971</v>
      </c>
    </row>
    <row r="62" spans="1:14" x14ac:dyDescent="0.25">
      <c r="A62" s="8">
        <v>59</v>
      </c>
      <c r="B62" s="16" t="s">
        <v>73</v>
      </c>
      <c r="C62" s="15">
        <v>2344592</v>
      </c>
      <c r="D62" s="15">
        <v>961452</v>
      </c>
      <c r="E62" s="15">
        <f>+'OCTUBRE ORD'!E62+'2DO AJ CUATR IEPS'!D62</f>
        <v>42122</v>
      </c>
      <c r="F62" s="15">
        <f>+'OCTUBRE ORD'!F62+'3ER AJ TRIM FOFIR'!D62</f>
        <v>148719</v>
      </c>
      <c r="G62" s="15">
        <v>66977</v>
      </c>
      <c r="H62" s="15">
        <v>10068</v>
      </c>
      <c r="I62" s="15">
        <v>52696</v>
      </c>
      <c r="J62" s="15">
        <v>4774</v>
      </c>
      <c r="K62" s="15">
        <v>0</v>
      </c>
      <c r="L62" s="15">
        <v>0</v>
      </c>
      <c r="M62" s="15">
        <v>0</v>
      </c>
      <c r="N62" s="6">
        <f t="shared" si="0"/>
        <v>3631400</v>
      </c>
    </row>
    <row r="63" spans="1:14" x14ac:dyDescent="0.25">
      <c r="A63" s="8">
        <v>60</v>
      </c>
      <c r="B63" s="16" t="s">
        <v>74</v>
      </c>
      <c r="C63" s="15">
        <v>177326</v>
      </c>
      <c r="D63" s="15">
        <v>67517</v>
      </c>
      <c r="E63" s="15">
        <f>+'OCTUBRE ORD'!E63+'2DO AJ CUATR IEPS'!D63</f>
        <v>3145</v>
      </c>
      <c r="F63" s="15">
        <f>+'OCTUBRE ORD'!F63+'3ER AJ TRIM FOFIR'!D63</f>
        <v>10867</v>
      </c>
      <c r="G63" s="15">
        <v>4566</v>
      </c>
      <c r="H63" s="15">
        <v>779</v>
      </c>
      <c r="I63" s="15">
        <v>3012</v>
      </c>
      <c r="J63" s="15">
        <v>422</v>
      </c>
      <c r="K63" s="15">
        <v>0</v>
      </c>
      <c r="L63" s="15">
        <v>0</v>
      </c>
      <c r="M63" s="15">
        <v>0</v>
      </c>
      <c r="N63" s="6">
        <f t="shared" si="0"/>
        <v>267634</v>
      </c>
    </row>
    <row r="64" spans="1:14" x14ac:dyDescent="0.25">
      <c r="A64" s="8">
        <v>61</v>
      </c>
      <c r="B64" s="16" t="s">
        <v>75</v>
      </c>
      <c r="C64" s="15">
        <v>233524</v>
      </c>
      <c r="D64" s="15">
        <v>101350</v>
      </c>
      <c r="E64" s="15">
        <f>+'OCTUBRE ORD'!E64+'2DO AJ CUATR IEPS'!D64</f>
        <v>4101</v>
      </c>
      <c r="F64" s="15">
        <f>+'OCTUBRE ORD'!F64+'3ER AJ TRIM FOFIR'!D64</f>
        <v>14195</v>
      </c>
      <c r="G64" s="15">
        <v>4751</v>
      </c>
      <c r="H64" s="15">
        <v>1024</v>
      </c>
      <c r="I64" s="15">
        <v>3457</v>
      </c>
      <c r="J64" s="15">
        <v>539</v>
      </c>
      <c r="K64" s="15">
        <v>0</v>
      </c>
      <c r="L64" s="15">
        <v>0</v>
      </c>
      <c r="M64" s="15">
        <v>0</v>
      </c>
      <c r="N64" s="6">
        <f t="shared" si="0"/>
        <v>362941</v>
      </c>
    </row>
    <row r="65" spans="1:14" x14ac:dyDescent="0.25">
      <c r="A65" s="8">
        <v>62</v>
      </c>
      <c r="B65" s="16" t="s">
        <v>76</v>
      </c>
      <c r="C65" s="15">
        <v>75184</v>
      </c>
      <c r="D65" s="15">
        <v>41625</v>
      </c>
      <c r="E65" s="15">
        <f>+'OCTUBRE ORD'!E65+'2DO AJ CUATR IEPS'!D65</f>
        <v>1334</v>
      </c>
      <c r="F65" s="15">
        <f>+'OCTUBRE ORD'!F65+'3ER AJ TRIM FOFIR'!D65</f>
        <v>4367</v>
      </c>
      <c r="G65" s="15">
        <v>700</v>
      </c>
      <c r="H65" s="15">
        <v>334</v>
      </c>
      <c r="I65" s="15">
        <v>524</v>
      </c>
      <c r="J65" s="15">
        <v>221</v>
      </c>
      <c r="K65" s="15">
        <v>0</v>
      </c>
      <c r="L65" s="15">
        <v>4426</v>
      </c>
      <c r="M65" s="15">
        <v>0</v>
      </c>
      <c r="N65" s="6">
        <f t="shared" si="0"/>
        <v>128715</v>
      </c>
    </row>
    <row r="66" spans="1:14" x14ac:dyDescent="0.25">
      <c r="A66" s="8">
        <v>63</v>
      </c>
      <c r="B66" s="16" t="s">
        <v>77</v>
      </c>
      <c r="C66" s="15">
        <v>162008</v>
      </c>
      <c r="D66" s="15">
        <v>36822</v>
      </c>
      <c r="E66" s="15">
        <f>+'OCTUBRE ORD'!E66+'2DO AJ CUATR IEPS'!D66</f>
        <v>3298</v>
      </c>
      <c r="F66" s="15">
        <f>+'OCTUBRE ORD'!F66+'3ER AJ TRIM FOFIR'!D66</f>
        <v>11413</v>
      </c>
      <c r="G66" s="15">
        <v>5508</v>
      </c>
      <c r="H66" s="15">
        <v>728</v>
      </c>
      <c r="I66" s="15">
        <v>4804</v>
      </c>
      <c r="J66" s="15">
        <v>386</v>
      </c>
      <c r="K66" s="15">
        <v>0</v>
      </c>
      <c r="L66" s="15">
        <v>29458</v>
      </c>
      <c r="M66" s="15">
        <v>0</v>
      </c>
      <c r="N66" s="6">
        <f t="shared" si="0"/>
        <v>254425</v>
      </c>
    </row>
    <row r="67" spans="1:14" x14ac:dyDescent="0.25">
      <c r="A67" s="8">
        <v>64</v>
      </c>
      <c r="B67" s="16" t="s">
        <v>78</v>
      </c>
      <c r="C67" s="15">
        <v>369432</v>
      </c>
      <c r="D67" s="15">
        <v>118224</v>
      </c>
      <c r="E67" s="15">
        <f>+'OCTUBRE ORD'!E67+'2DO AJ CUATR IEPS'!D67</f>
        <v>6939</v>
      </c>
      <c r="F67" s="15">
        <f>+'OCTUBRE ORD'!F67+'3ER AJ TRIM FOFIR'!D67</f>
        <v>24124</v>
      </c>
      <c r="G67" s="15">
        <v>12198</v>
      </c>
      <c r="H67" s="15">
        <v>1637</v>
      </c>
      <c r="I67" s="15">
        <v>8749</v>
      </c>
      <c r="J67" s="15">
        <v>874</v>
      </c>
      <c r="K67" s="15">
        <v>0</v>
      </c>
      <c r="L67" s="15">
        <v>0</v>
      </c>
      <c r="M67" s="15">
        <v>0</v>
      </c>
      <c r="N67" s="6">
        <f t="shared" si="0"/>
        <v>542177</v>
      </c>
    </row>
    <row r="68" spans="1:14" x14ac:dyDescent="0.25">
      <c r="A68" s="8">
        <v>65</v>
      </c>
      <c r="B68" s="16" t="s">
        <v>79</v>
      </c>
      <c r="C68" s="15">
        <v>121494</v>
      </c>
      <c r="D68" s="15">
        <v>69212</v>
      </c>
      <c r="E68" s="15">
        <f>+'OCTUBRE ORD'!E68+'2DO AJ CUATR IEPS'!D68</f>
        <v>2195</v>
      </c>
      <c r="F68" s="15">
        <f>+'OCTUBRE ORD'!F68+'3ER AJ TRIM FOFIR'!D68</f>
        <v>7289</v>
      </c>
      <c r="G68" s="15">
        <v>2150</v>
      </c>
      <c r="H68" s="15">
        <v>540</v>
      </c>
      <c r="I68" s="15">
        <v>1354</v>
      </c>
      <c r="J68" s="15">
        <v>333</v>
      </c>
      <c r="K68" s="15">
        <v>0</v>
      </c>
      <c r="L68" s="15">
        <v>0</v>
      </c>
      <c r="M68" s="15">
        <v>0</v>
      </c>
      <c r="N68" s="6">
        <f t="shared" si="0"/>
        <v>204567</v>
      </c>
    </row>
    <row r="69" spans="1:14" x14ac:dyDescent="0.25">
      <c r="A69" s="8">
        <v>66</v>
      </c>
      <c r="B69" s="16" t="s">
        <v>80</v>
      </c>
      <c r="C69" s="15">
        <v>409308</v>
      </c>
      <c r="D69" s="15">
        <v>272112</v>
      </c>
      <c r="E69" s="15">
        <f>+'OCTUBRE ORD'!E69+'2DO AJ CUATR IEPS'!D69</f>
        <v>6706</v>
      </c>
      <c r="F69" s="15">
        <f>+'OCTUBRE ORD'!F69+'3ER AJ TRIM FOFIR'!D69</f>
        <v>23933</v>
      </c>
      <c r="G69" s="15">
        <v>8446</v>
      </c>
      <c r="H69" s="15">
        <v>1799</v>
      </c>
      <c r="I69" s="15">
        <v>7005</v>
      </c>
      <c r="J69" s="15">
        <v>959</v>
      </c>
      <c r="K69" s="15">
        <v>0</v>
      </c>
      <c r="L69" s="15">
        <v>0</v>
      </c>
      <c r="M69" s="15">
        <v>0</v>
      </c>
      <c r="N69" s="6">
        <f t="shared" ref="N69:N132" si="1">SUM(C69:M69)</f>
        <v>730268</v>
      </c>
    </row>
    <row r="70" spans="1:14" x14ac:dyDescent="0.25">
      <c r="A70" s="8">
        <v>67</v>
      </c>
      <c r="B70" s="16" t="s">
        <v>81</v>
      </c>
      <c r="C70" s="15">
        <v>38457350</v>
      </c>
      <c r="D70" s="15">
        <v>14771870</v>
      </c>
      <c r="E70" s="15">
        <f>+'OCTUBRE ORD'!E70+'2DO AJ CUATR IEPS'!D70</f>
        <v>809997</v>
      </c>
      <c r="F70" s="15">
        <f>+'OCTUBRE ORD'!F70+'3ER AJ TRIM FOFIR'!D70</f>
        <v>2749654</v>
      </c>
      <c r="G70" s="15">
        <v>350787</v>
      </c>
      <c r="H70" s="15">
        <v>156016</v>
      </c>
      <c r="I70" s="15">
        <v>824886</v>
      </c>
      <c r="J70" s="15">
        <v>69124</v>
      </c>
      <c r="K70" s="15">
        <v>0</v>
      </c>
      <c r="L70" s="15">
        <v>0</v>
      </c>
      <c r="M70" s="15">
        <v>0</v>
      </c>
      <c r="N70" s="6">
        <f t="shared" si="1"/>
        <v>58189684</v>
      </c>
    </row>
    <row r="71" spans="1:14" x14ac:dyDescent="0.25">
      <c r="A71" s="8">
        <v>68</v>
      </c>
      <c r="B71" s="16" t="s">
        <v>82</v>
      </c>
      <c r="C71" s="15">
        <v>1214308</v>
      </c>
      <c r="D71" s="15">
        <v>471397</v>
      </c>
      <c r="E71" s="15">
        <f>+'OCTUBRE ORD'!E71+'2DO AJ CUATR IEPS'!D71</f>
        <v>24533</v>
      </c>
      <c r="F71" s="15">
        <f>+'OCTUBRE ORD'!F71+'3ER AJ TRIM FOFIR'!D71</f>
        <v>86066</v>
      </c>
      <c r="G71" s="15">
        <v>34287</v>
      </c>
      <c r="H71" s="15">
        <v>5430</v>
      </c>
      <c r="I71" s="15">
        <v>32448</v>
      </c>
      <c r="J71" s="15">
        <v>2612</v>
      </c>
      <c r="K71" s="15">
        <v>0</v>
      </c>
      <c r="L71" s="15">
        <v>256771</v>
      </c>
      <c r="M71" s="15">
        <v>0</v>
      </c>
      <c r="N71" s="6">
        <f t="shared" si="1"/>
        <v>2127852</v>
      </c>
    </row>
    <row r="72" spans="1:14" x14ac:dyDescent="0.25">
      <c r="A72" s="8">
        <v>69</v>
      </c>
      <c r="B72" s="16" t="s">
        <v>83</v>
      </c>
      <c r="C72" s="15">
        <v>155858</v>
      </c>
      <c r="D72" s="15">
        <v>52390</v>
      </c>
      <c r="E72" s="15">
        <f>+'OCTUBRE ORD'!E72+'2DO AJ CUATR IEPS'!D72</f>
        <v>2948</v>
      </c>
      <c r="F72" s="15">
        <f>+'OCTUBRE ORD'!F72+'3ER AJ TRIM FOFIR'!D72</f>
        <v>9886</v>
      </c>
      <c r="G72" s="15">
        <v>4732</v>
      </c>
      <c r="H72" s="15">
        <v>696</v>
      </c>
      <c r="I72" s="15">
        <v>2835</v>
      </c>
      <c r="J72" s="15">
        <v>406</v>
      </c>
      <c r="K72" s="15">
        <v>0</v>
      </c>
      <c r="L72" s="15">
        <v>0</v>
      </c>
      <c r="M72" s="15">
        <v>0</v>
      </c>
      <c r="N72" s="6">
        <f t="shared" si="1"/>
        <v>229751</v>
      </c>
    </row>
    <row r="73" spans="1:14" x14ac:dyDescent="0.25">
      <c r="A73" s="8">
        <v>70</v>
      </c>
      <c r="B73" s="16" t="s">
        <v>84</v>
      </c>
      <c r="C73" s="15">
        <v>303734</v>
      </c>
      <c r="D73" s="15">
        <v>121761</v>
      </c>
      <c r="E73" s="15">
        <f>+'OCTUBRE ORD'!E73+'2DO AJ CUATR IEPS'!D73</f>
        <v>5961</v>
      </c>
      <c r="F73" s="15">
        <f>+'OCTUBRE ORD'!F73+'3ER AJ TRIM FOFIR'!D73</f>
        <v>20701</v>
      </c>
      <c r="G73" s="15">
        <v>11594</v>
      </c>
      <c r="H73" s="15">
        <v>1355</v>
      </c>
      <c r="I73" s="15">
        <v>8200</v>
      </c>
      <c r="J73" s="15">
        <v>674</v>
      </c>
      <c r="K73" s="15">
        <v>0</v>
      </c>
      <c r="L73" s="15">
        <v>0</v>
      </c>
      <c r="M73" s="15">
        <v>0</v>
      </c>
      <c r="N73" s="6">
        <f t="shared" si="1"/>
        <v>473980</v>
      </c>
    </row>
    <row r="74" spans="1:14" x14ac:dyDescent="0.25">
      <c r="A74" s="8">
        <v>71</v>
      </c>
      <c r="B74" s="16" t="s">
        <v>85</v>
      </c>
      <c r="C74" s="15">
        <v>300720</v>
      </c>
      <c r="D74" s="15">
        <v>189756</v>
      </c>
      <c r="E74" s="15">
        <f>+'OCTUBRE ORD'!E74+'2DO AJ CUATR IEPS'!D74</f>
        <v>5580</v>
      </c>
      <c r="F74" s="15">
        <f>+'OCTUBRE ORD'!F74+'3ER AJ TRIM FOFIR'!D74</f>
        <v>18451</v>
      </c>
      <c r="G74" s="15">
        <v>5202</v>
      </c>
      <c r="H74" s="15">
        <v>1344</v>
      </c>
      <c r="I74" s="15">
        <v>3433</v>
      </c>
      <c r="J74" s="15">
        <v>818</v>
      </c>
      <c r="K74" s="15">
        <v>0</v>
      </c>
      <c r="L74" s="15">
        <v>0</v>
      </c>
      <c r="M74" s="15">
        <v>0</v>
      </c>
      <c r="N74" s="6">
        <f t="shared" si="1"/>
        <v>525304</v>
      </c>
    </row>
    <row r="75" spans="1:14" x14ac:dyDescent="0.25">
      <c r="A75" s="8">
        <v>72</v>
      </c>
      <c r="B75" s="16" t="s">
        <v>86</v>
      </c>
      <c r="C75" s="15">
        <v>764752</v>
      </c>
      <c r="D75" s="15">
        <v>69365</v>
      </c>
      <c r="E75" s="15">
        <f>+'OCTUBRE ORD'!E75+'2DO AJ CUATR IEPS'!D75</f>
        <v>8778</v>
      </c>
      <c r="F75" s="15">
        <f>+'OCTUBRE ORD'!F75+'3ER AJ TRIM FOFIR'!D75</f>
        <v>82971</v>
      </c>
      <c r="G75" s="15">
        <v>11919</v>
      </c>
      <c r="H75" s="15">
        <v>3683</v>
      </c>
      <c r="I75" s="15">
        <v>36137</v>
      </c>
      <c r="J75" s="15">
        <v>676</v>
      </c>
      <c r="K75" s="15">
        <v>0</v>
      </c>
      <c r="L75" s="15">
        <v>0</v>
      </c>
      <c r="M75" s="15">
        <v>0</v>
      </c>
      <c r="N75" s="6">
        <f t="shared" si="1"/>
        <v>978281</v>
      </c>
    </row>
    <row r="76" spans="1:14" x14ac:dyDescent="0.25">
      <c r="A76" s="8">
        <v>73</v>
      </c>
      <c r="B76" s="16" t="s">
        <v>87</v>
      </c>
      <c r="C76" s="15">
        <v>1489298</v>
      </c>
      <c r="D76" s="15">
        <v>530947</v>
      </c>
      <c r="E76" s="15">
        <f>+'OCTUBRE ORD'!E76+'2DO AJ CUATR IEPS'!D76</f>
        <v>27991</v>
      </c>
      <c r="F76" s="15">
        <f>+'OCTUBRE ORD'!F76+'3ER AJ TRIM FOFIR'!D76</f>
        <v>98463</v>
      </c>
      <c r="G76" s="15">
        <v>51936</v>
      </c>
      <c r="H76" s="15">
        <v>6583</v>
      </c>
      <c r="I76" s="15">
        <v>38905</v>
      </c>
      <c r="J76" s="15">
        <v>3356</v>
      </c>
      <c r="K76" s="15">
        <v>0</v>
      </c>
      <c r="L76" s="15">
        <v>119218</v>
      </c>
      <c r="M76" s="15">
        <v>0</v>
      </c>
      <c r="N76" s="6">
        <f t="shared" si="1"/>
        <v>2366697</v>
      </c>
    </row>
    <row r="77" spans="1:14" x14ac:dyDescent="0.25">
      <c r="A77" s="8">
        <v>74</v>
      </c>
      <c r="B77" s="16" t="s">
        <v>88</v>
      </c>
      <c r="C77" s="15">
        <v>96354</v>
      </c>
      <c r="D77" s="15">
        <v>51796</v>
      </c>
      <c r="E77" s="15">
        <f>+'OCTUBRE ORD'!E77+'2DO AJ CUATR IEPS'!D77</f>
        <v>1779</v>
      </c>
      <c r="F77" s="15">
        <f>+'OCTUBRE ORD'!F77+'3ER AJ TRIM FOFIR'!D77</f>
        <v>5700</v>
      </c>
      <c r="G77" s="15">
        <v>782</v>
      </c>
      <c r="H77" s="15">
        <v>433</v>
      </c>
      <c r="I77" s="15">
        <v>524</v>
      </c>
      <c r="J77" s="15">
        <v>291</v>
      </c>
      <c r="K77" s="15">
        <v>0</v>
      </c>
      <c r="L77" s="15">
        <v>0</v>
      </c>
      <c r="M77" s="15">
        <v>0</v>
      </c>
      <c r="N77" s="6">
        <f t="shared" si="1"/>
        <v>157659</v>
      </c>
    </row>
    <row r="78" spans="1:14" x14ac:dyDescent="0.25">
      <c r="A78" s="8">
        <v>75</v>
      </c>
      <c r="B78" s="16" t="s">
        <v>89</v>
      </c>
      <c r="C78" s="15">
        <v>324550</v>
      </c>
      <c r="D78" s="15">
        <v>141607</v>
      </c>
      <c r="E78" s="15">
        <f>+'OCTUBRE ORD'!E78+'2DO AJ CUATR IEPS'!D78</f>
        <v>4278</v>
      </c>
      <c r="F78" s="15">
        <f>+'OCTUBRE ORD'!F78+'3ER AJ TRIM FOFIR'!D78</f>
        <v>15982</v>
      </c>
      <c r="G78" s="15">
        <v>4242</v>
      </c>
      <c r="H78" s="15">
        <v>1372</v>
      </c>
      <c r="I78" s="15">
        <v>2951</v>
      </c>
      <c r="J78" s="15">
        <v>692</v>
      </c>
      <c r="K78" s="15">
        <v>0</v>
      </c>
      <c r="L78" s="15">
        <v>0</v>
      </c>
      <c r="M78" s="15">
        <v>0</v>
      </c>
      <c r="N78" s="6">
        <f t="shared" si="1"/>
        <v>495674</v>
      </c>
    </row>
    <row r="79" spans="1:14" x14ac:dyDescent="0.25">
      <c r="A79" s="8">
        <v>76</v>
      </c>
      <c r="B79" s="16" t="s">
        <v>90</v>
      </c>
      <c r="C79" s="15">
        <v>193368</v>
      </c>
      <c r="D79" s="15">
        <v>91793</v>
      </c>
      <c r="E79" s="15">
        <f>+'OCTUBRE ORD'!E79+'2DO AJ CUATR IEPS'!D79</f>
        <v>3542</v>
      </c>
      <c r="F79" s="15">
        <f>+'OCTUBRE ORD'!F79+'3ER AJ TRIM FOFIR'!D79</f>
        <v>12255</v>
      </c>
      <c r="G79" s="15">
        <v>5266</v>
      </c>
      <c r="H79" s="15">
        <v>854</v>
      </c>
      <c r="I79" s="15">
        <v>3872</v>
      </c>
      <c r="J79" s="15">
        <v>463</v>
      </c>
      <c r="K79" s="15">
        <v>0</v>
      </c>
      <c r="L79" s="15">
        <v>8723</v>
      </c>
      <c r="M79" s="15">
        <v>0</v>
      </c>
      <c r="N79" s="6">
        <f t="shared" si="1"/>
        <v>320136</v>
      </c>
    </row>
    <row r="80" spans="1:14" x14ac:dyDescent="0.25">
      <c r="A80" s="8">
        <v>77</v>
      </c>
      <c r="B80" s="16" t="s">
        <v>91</v>
      </c>
      <c r="C80" s="15">
        <v>195444</v>
      </c>
      <c r="D80" s="15">
        <v>79178</v>
      </c>
      <c r="E80" s="15">
        <f>+'OCTUBRE ORD'!E80+'2DO AJ CUATR IEPS'!D80</f>
        <v>3477</v>
      </c>
      <c r="F80" s="15">
        <f>+'OCTUBRE ORD'!F80+'3ER AJ TRIM FOFIR'!D80</f>
        <v>12196</v>
      </c>
      <c r="G80" s="15">
        <v>5769</v>
      </c>
      <c r="H80" s="15">
        <v>858</v>
      </c>
      <c r="I80" s="15">
        <v>4237</v>
      </c>
      <c r="J80" s="15">
        <v>455</v>
      </c>
      <c r="K80" s="15">
        <v>0</v>
      </c>
      <c r="L80" s="15">
        <v>16719</v>
      </c>
      <c r="M80" s="15">
        <v>0</v>
      </c>
      <c r="N80" s="6">
        <f t="shared" si="1"/>
        <v>318333</v>
      </c>
    </row>
    <row r="81" spans="1:14" x14ac:dyDescent="0.25">
      <c r="A81" s="8">
        <v>78</v>
      </c>
      <c r="B81" s="16" t="s">
        <v>92</v>
      </c>
      <c r="C81" s="15">
        <v>125104</v>
      </c>
      <c r="D81" s="15">
        <v>48564</v>
      </c>
      <c r="E81" s="15">
        <f>+'OCTUBRE ORD'!E81+'2DO AJ CUATR IEPS'!D81</f>
        <v>2271</v>
      </c>
      <c r="F81" s="15">
        <f>+'OCTUBRE ORD'!F81+'3ER AJ TRIM FOFIR'!D81</f>
        <v>8012</v>
      </c>
      <c r="G81" s="15">
        <v>1571</v>
      </c>
      <c r="H81" s="15">
        <v>548</v>
      </c>
      <c r="I81" s="15">
        <v>2024</v>
      </c>
      <c r="J81" s="15">
        <v>253</v>
      </c>
      <c r="K81" s="15">
        <v>0</v>
      </c>
      <c r="L81" s="15">
        <v>18035</v>
      </c>
      <c r="M81" s="15">
        <v>0</v>
      </c>
      <c r="N81" s="6">
        <f t="shared" si="1"/>
        <v>206382</v>
      </c>
    </row>
    <row r="82" spans="1:14" x14ac:dyDescent="0.25">
      <c r="A82" s="8">
        <v>79</v>
      </c>
      <c r="B82" s="16" t="s">
        <v>93</v>
      </c>
      <c r="C82" s="15">
        <v>6307696</v>
      </c>
      <c r="D82" s="15">
        <v>1685193</v>
      </c>
      <c r="E82" s="15">
        <f>+'OCTUBRE ORD'!E82+'2DO AJ CUATR IEPS'!D82</f>
        <v>119382</v>
      </c>
      <c r="F82" s="15">
        <f>+'OCTUBRE ORD'!F82+'3ER AJ TRIM FOFIR'!D82</f>
        <v>432984</v>
      </c>
      <c r="G82" s="15">
        <v>124001</v>
      </c>
      <c r="H82" s="15">
        <v>27972</v>
      </c>
      <c r="I82" s="15">
        <v>162917</v>
      </c>
      <c r="J82" s="15">
        <v>13383</v>
      </c>
      <c r="K82" s="15">
        <v>0</v>
      </c>
      <c r="L82" s="15">
        <v>0</v>
      </c>
      <c r="M82" s="15">
        <v>0</v>
      </c>
      <c r="N82" s="6">
        <f t="shared" si="1"/>
        <v>8873528</v>
      </c>
    </row>
    <row r="83" spans="1:14" x14ac:dyDescent="0.25">
      <c r="A83" s="8">
        <v>80</v>
      </c>
      <c r="B83" s="16" t="s">
        <v>94</v>
      </c>
      <c r="C83" s="15">
        <v>114250</v>
      </c>
      <c r="D83" s="15">
        <v>50835</v>
      </c>
      <c r="E83" s="15">
        <f>+'OCTUBRE ORD'!E83+'2DO AJ CUATR IEPS'!D83</f>
        <v>2183</v>
      </c>
      <c r="F83" s="15">
        <f>+'OCTUBRE ORD'!F83+'3ER AJ TRIM FOFIR'!D83</f>
        <v>7230</v>
      </c>
      <c r="G83" s="15">
        <v>2430</v>
      </c>
      <c r="H83" s="15">
        <v>513</v>
      </c>
      <c r="I83" s="15">
        <v>1695</v>
      </c>
      <c r="J83" s="15">
        <v>310</v>
      </c>
      <c r="K83" s="15">
        <v>0</v>
      </c>
      <c r="L83" s="15">
        <v>3537</v>
      </c>
      <c r="M83" s="15">
        <v>0</v>
      </c>
      <c r="N83" s="6">
        <f t="shared" si="1"/>
        <v>182983</v>
      </c>
    </row>
    <row r="84" spans="1:14" x14ac:dyDescent="0.25">
      <c r="A84" s="8">
        <v>81</v>
      </c>
      <c r="B84" s="16" t="s">
        <v>95</v>
      </c>
      <c r="C84" s="15">
        <v>122584</v>
      </c>
      <c r="D84" s="15">
        <v>44742</v>
      </c>
      <c r="E84" s="15">
        <f>+'OCTUBRE ORD'!E84+'2DO AJ CUATR IEPS'!D84</f>
        <v>2235</v>
      </c>
      <c r="F84" s="15">
        <f>+'OCTUBRE ORD'!F84+'3ER AJ TRIM FOFIR'!D84</f>
        <v>7534</v>
      </c>
      <c r="G84" s="15">
        <v>2989</v>
      </c>
      <c r="H84" s="15">
        <v>544</v>
      </c>
      <c r="I84" s="15">
        <v>1921</v>
      </c>
      <c r="J84" s="15">
        <v>321</v>
      </c>
      <c r="K84" s="15">
        <v>0</v>
      </c>
      <c r="L84" s="15">
        <v>0</v>
      </c>
      <c r="M84" s="15">
        <v>0</v>
      </c>
      <c r="N84" s="6">
        <f t="shared" si="1"/>
        <v>182870</v>
      </c>
    </row>
    <row r="85" spans="1:14" x14ac:dyDescent="0.25">
      <c r="A85" s="8">
        <v>82</v>
      </c>
      <c r="B85" s="16" t="s">
        <v>96</v>
      </c>
      <c r="C85" s="15">
        <v>216374</v>
      </c>
      <c r="D85" s="15">
        <v>55749</v>
      </c>
      <c r="E85" s="15">
        <f>+'OCTUBRE ORD'!E85+'2DO AJ CUATR IEPS'!D85</f>
        <v>4093</v>
      </c>
      <c r="F85" s="15">
        <f>+'OCTUBRE ORD'!F85+'3ER AJ TRIM FOFIR'!D85</f>
        <v>13899</v>
      </c>
      <c r="G85" s="15">
        <v>6761</v>
      </c>
      <c r="H85" s="15">
        <v>964</v>
      </c>
      <c r="I85" s="15">
        <v>4487</v>
      </c>
      <c r="J85" s="15">
        <v>539</v>
      </c>
      <c r="K85" s="15">
        <v>0</v>
      </c>
      <c r="L85" s="15">
        <v>10347</v>
      </c>
      <c r="M85" s="15">
        <v>0</v>
      </c>
      <c r="N85" s="6">
        <f t="shared" si="1"/>
        <v>313213</v>
      </c>
    </row>
    <row r="86" spans="1:14" x14ac:dyDescent="0.25">
      <c r="A86" s="8">
        <v>83</v>
      </c>
      <c r="B86" s="16" t="s">
        <v>97</v>
      </c>
      <c r="C86" s="15">
        <v>350572</v>
      </c>
      <c r="D86" s="15">
        <v>135695</v>
      </c>
      <c r="E86" s="15">
        <f>+'OCTUBRE ORD'!E86+'2DO AJ CUATR IEPS'!D86</f>
        <v>7416</v>
      </c>
      <c r="F86" s="15">
        <f>+'OCTUBRE ORD'!F86+'3ER AJ TRIM FOFIR'!D86</f>
        <v>26379</v>
      </c>
      <c r="G86" s="15">
        <v>13337</v>
      </c>
      <c r="H86" s="15">
        <v>1571</v>
      </c>
      <c r="I86" s="15">
        <v>12548</v>
      </c>
      <c r="J86" s="15">
        <v>630</v>
      </c>
      <c r="K86" s="15">
        <v>0</v>
      </c>
      <c r="L86" s="15">
        <v>46159</v>
      </c>
      <c r="M86" s="15">
        <v>0</v>
      </c>
      <c r="N86" s="6">
        <f t="shared" si="1"/>
        <v>594307</v>
      </c>
    </row>
    <row r="87" spans="1:14" x14ac:dyDescent="0.25">
      <c r="A87" s="8">
        <v>84</v>
      </c>
      <c r="B87" s="16" t="s">
        <v>98</v>
      </c>
      <c r="C87" s="15">
        <v>253178</v>
      </c>
      <c r="D87" s="15">
        <v>78490</v>
      </c>
      <c r="E87" s="15">
        <f>+'OCTUBRE ORD'!E87+'2DO AJ CUATR IEPS'!D87</f>
        <v>5143</v>
      </c>
      <c r="F87" s="15">
        <f>+'OCTUBRE ORD'!F87+'3ER AJ TRIM FOFIR'!D87</f>
        <v>18486</v>
      </c>
      <c r="G87" s="15">
        <v>5559</v>
      </c>
      <c r="H87" s="15">
        <v>1125</v>
      </c>
      <c r="I87" s="15">
        <v>7146</v>
      </c>
      <c r="J87" s="15">
        <v>449</v>
      </c>
      <c r="K87" s="15">
        <v>0</v>
      </c>
      <c r="L87" s="15">
        <v>0</v>
      </c>
      <c r="M87" s="15">
        <v>0</v>
      </c>
      <c r="N87" s="6">
        <f t="shared" si="1"/>
        <v>369576</v>
      </c>
    </row>
    <row r="88" spans="1:14" x14ac:dyDescent="0.25">
      <c r="A88" s="8">
        <v>85</v>
      </c>
      <c r="B88" s="16" t="s">
        <v>99</v>
      </c>
      <c r="C88" s="15">
        <v>890008</v>
      </c>
      <c r="D88" s="15">
        <v>121551</v>
      </c>
      <c r="E88" s="15">
        <f>+'OCTUBRE ORD'!E88+'2DO AJ CUATR IEPS'!D88</f>
        <v>17823</v>
      </c>
      <c r="F88" s="15">
        <f>+'OCTUBRE ORD'!F88+'3ER AJ TRIM FOFIR'!D88</f>
        <v>62354</v>
      </c>
      <c r="G88" s="15">
        <v>48075</v>
      </c>
      <c r="H88" s="15">
        <v>3975</v>
      </c>
      <c r="I88" s="15">
        <v>28278</v>
      </c>
      <c r="J88" s="15">
        <v>1900</v>
      </c>
      <c r="K88" s="15">
        <v>0</v>
      </c>
      <c r="L88" s="15">
        <v>0</v>
      </c>
      <c r="M88" s="15">
        <v>0</v>
      </c>
      <c r="N88" s="6">
        <f t="shared" si="1"/>
        <v>1173964</v>
      </c>
    </row>
    <row r="89" spans="1:14" x14ac:dyDescent="0.25">
      <c r="A89" s="8">
        <v>86</v>
      </c>
      <c r="B89" s="16" t="s">
        <v>100</v>
      </c>
      <c r="C89" s="15">
        <v>92804</v>
      </c>
      <c r="D89" s="15">
        <v>49957</v>
      </c>
      <c r="E89" s="15">
        <f>+'OCTUBRE ORD'!E89+'2DO AJ CUATR IEPS'!D89</f>
        <v>1657</v>
      </c>
      <c r="F89" s="15">
        <f>+'OCTUBRE ORD'!F89+'3ER AJ TRIM FOFIR'!D89</f>
        <v>5510</v>
      </c>
      <c r="G89" s="15">
        <v>1514</v>
      </c>
      <c r="H89" s="15">
        <v>413</v>
      </c>
      <c r="I89" s="15">
        <v>1030</v>
      </c>
      <c r="J89" s="15">
        <v>265</v>
      </c>
      <c r="K89" s="15">
        <v>0</v>
      </c>
      <c r="L89" s="15">
        <v>0</v>
      </c>
      <c r="M89" s="15">
        <v>0</v>
      </c>
      <c r="N89" s="6">
        <f t="shared" si="1"/>
        <v>153150</v>
      </c>
    </row>
    <row r="90" spans="1:14" x14ac:dyDescent="0.25">
      <c r="A90" s="8">
        <v>87</v>
      </c>
      <c r="B90" s="16" t="s">
        <v>101</v>
      </c>
      <c r="C90" s="15">
        <v>188296</v>
      </c>
      <c r="D90" s="15">
        <v>121424</v>
      </c>
      <c r="E90" s="15">
        <f>+'OCTUBRE ORD'!E90+'2DO AJ CUATR IEPS'!D90</f>
        <v>3560</v>
      </c>
      <c r="F90" s="15">
        <f>+'OCTUBRE ORD'!F90+'3ER AJ TRIM FOFIR'!D90</f>
        <v>12377</v>
      </c>
      <c r="G90" s="15">
        <v>6869</v>
      </c>
      <c r="H90" s="15">
        <v>835</v>
      </c>
      <c r="I90" s="15">
        <v>4835</v>
      </c>
      <c r="J90" s="15">
        <v>430</v>
      </c>
      <c r="K90" s="15">
        <v>0</v>
      </c>
      <c r="L90" s="15">
        <v>0</v>
      </c>
      <c r="M90" s="15">
        <v>0</v>
      </c>
      <c r="N90" s="6">
        <f t="shared" si="1"/>
        <v>338626</v>
      </c>
    </row>
    <row r="91" spans="1:14" x14ac:dyDescent="0.25">
      <c r="A91" s="8">
        <v>88</v>
      </c>
      <c r="B91" s="16" t="s">
        <v>102</v>
      </c>
      <c r="C91" s="15">
        <v>186208</v>
      </c>
      <c r="D91" s="15">
        <v>73261</v>
      </c>
      <c r="E91" s="15">
        <f>+'OCTUBRE ORD'!E91+'2DO AJ CUATR IEPS'!D91</f>
        <v>3517</v>
      </c>
      <c r="F91" s="15">
        <f>+'OCTUBRE ORD'!F91+'3ER AJ TRIM FOFIR'!D91</f>
        <v>11757</v>
      </c>
      <c r="G91" s="15">
        <v>5139</v>
      </c>
      <c r="H91" s="15">
        <v>833</v>
      </c>
      <c r="I91" s="15">
        <v>3122</v>
      </c>
      <c r="J91" s="15">
        <v>493</v>
      </c>
      <c r="K91" s="15">
        <v>0</v>
      </c>
      <c r="L91" s="15">
        <v>11156</v>
      </c>
      <c r="M91" s="15">
        <v>0</v>
      </c>
      <c r="N91" s="6">
        <f t="shared" si="1"/>
        <v>295486</v>
      </c>
    </row>
    <row r="92" spans="1:14" x14ac:dyDescent="0.25">
      <c r="A92" s="8">
        <v>89</v>
      </c>
      <c r="B92" s="16" t="s">
        <v>103</v>
      </c>
      <c r="C92" s="15">
        <v>129274</v>
      </c>
      <c r="D92" s="15">
        <v>38414</v>
      </c>
      <c r="E92" s="15">
        <f>+'OCTUBRE ORD'!E92+'2DO AJ CUATR IEPS'!D92</f>
        <v>2419</v>
      </c>
      <c r="F92" s="15">
        <f>+'OCTUBRE ORD'!F92+'3ER AJ TRIM FOFIR'!D92</f>
        <v>8171</v>
      </c>
      <c r="G92" s="15">
        <v>3396</v>
      </c>
      <c r="H92" s="15">
        <v>575</v>
      </c>
      <c r="I92" s="15">
        <v>2341</v>
      </c>
      <c r="J92" s="15">
        <v>329</v>
      </c>
      <c r="K92" s="15">
        <v>0</v>
      </c>
      <c r="L92" s="15">
        <v>0</v>
      </c>
      <c r="M92" s="15">
        <v>0</v>
      </c>
      <c r="N92" s="6">
        <f t="shared" si="1"/>
        <v>184919</v>
      </c>
    </row>
    <row r="93" spans="1:14" x14ac:dyDescent="0.25">
      <c r="A93" s="8">
        <v>90</v>
      </c>
      <c r="B93" s="16" t="s">
        <v>104</v>
      </c>
      <c r="C93" s="15">
        <v>303062</v>
      </c>
      <c r="D93" s="15">
        <v>113500</v>
      </c>
      <c r="E93" s="15">
        <f>+'OCTUBRE ORD'!E93+'2DO AJ CUATR IEPS'!D93</f>
        <v>5369</v>
      </c>
      <c r="F93" s="15">
        <f>+'OCTUBRE ORD'!F93+'3ER AJ TRIM FOFIR'!D93</f>
        <v>18941</v>
      </c>
      <c r="G93" s="15">
        <v>9896</v>
      </c>
      <c r="H93" s="15">
        <v>1326</v>
      </c>
      <c r="I93" s="15">
        <v>6853</v>
      </c>
      <c r="J93" s="15">
        <v>674</v>
      </c>
      <c r="K93" s="15">
        <v>0</v>
      </c>
      <c r="L93" s="15">
        <v>39109</v>
      </c>
      <c r="M93" s="15">
        <v>0</v>
      </c>
      <c r="N93" s="6">
        <f t="shared" si="1"/>
        <v>498730</v>
      </c>
    </row>
    <row r="94" spans="1:14" x14ac:dyDescent="0.25">
      <c r="A94" s="8">
        <v>91</v>
      </c>
      <c r="B94" s="16" t="s">
        <v>105</v>
      </c>
      <c r="C94" s="15">
        <v>311430</v>
      </c>
      <c r="D94" s="15">
        <v>201203</v>
      </c>
      <c r="E94" s="15">
        <f>+'OCTUBRE ORD'!E94+'2DO AJ CUATR IEPS'!D94</f>
        <v>7452</v>
      </c>
      <c r="F94" s="15">
        <f>+'OCTUBRE ORD'!F94+'3ER AJ TRIM FOFIR'!D94</f>
        <v>25584</v>
      </c>
      <c r="G94" s="15">
        <v>7416</v>
      </c>
      <c r="H94" s="15">
        <v>1444</v>
      </c>
      <c r="I94" s="15">
        <v>10218</v>
      </c>
      <c r="J94" s="15">
        <v>710</v>
      </c>
      <c r="K94" s="15">
        <v>0</v>
      </c>
      <c r="L94" s="15">
        <v>22255</v>
      </c>
      <c r="M94" s="15">
        <v>0</v>
      </c>
      <c r="N94" s="6">
        <f t="shared" si="1"/>
        <v>587712</v>
      </c>
    </row>
    <row r="95" spans="1:14" x14ac:dyDescent="0.25">
      <c r="A95" s="8">
        <v>92</v>
      </c>
      <c r="B95" s="16" t="s">
        <v>106</v>
      </c>
      <c r="C95" s="15">
        <v>131502</v>
      </c>
      <c r="D95" s="15">
        <v>58753</v>
      </c>
      <c r="E95" s="15">
        <f>+'OCTUBRE ORD'!E95+'2DO AJ CUATR IEPS'!D95</f>
        <v>2578</v>
      </c>
      <c r="F95" s="15">
        <f>+'OCTUBRE ORD'!F95+'3ER AJ TRIM FOFIR'!D95</f>
        <v>8699</v>
      </c>
      <c r="G95" s="15">
        <v>2455</v>
      </c>
      <c r="H95" s="15">
        <v>591</v>
      </c>
      <c r="I95" s="15">
        <v>2317</v>
      </c>
      <c r="J95" s="15">
        <v>341</v>
      </c>
      <c r="K95" s="15">
        <v>0</v>
      </c>
      <c r="L95" s="15">
        <v>5517</v>
      </c>
      <c r="M95" s="15">
        <v>0</v>
      </c>
      <c r="N95" s="6">
        <f t="shared" si="1"/>
        <v>212753</v>
      </c>
    </row>
    <row r="96" spans="1:14" x14ac:dyDescent="0.25">
      <c r="A96" s="8">
        <v>93</v>
      </c>
      <c r="B96" s="16" t="s">
        <v>107</v>
      </c>
      <c r="C96" s="15">
        <v>72902</v>
      </c>
      <c r="D96" s="15">
        <v>31367</v>
      </c>
      <c r="E96" s="15">
        <f>+'OCTUBRE ORD'!E96+'2DO AJ CUATR IEPS'!D96</f>
        <v>1397</v>
      </c>
      <c r="F96" s="15">
        <f>+'OCTUBRE ORD'!F96+'3ER AJ TRIM FOFIR'!D96</f>
        <v>4688</v>
      </c>
      <c r="G96" s="15">
        <v>750</v>
      </c>
      <c r="H96" s="15">
        <v>326</v>
      </c>
      <c r="I96" s="15">
        <v>908</v>
      </c>
      <c r="J96" s="15">
        <v>190</v>
      </c>
      <c r="K96" s="15">
        <v>0</v>
      </c>
      <c r="L96" s="15">
        <v>0</v>
      </c>
      <c r="M96" s="15">
        <v>0</v>
      </c>
      <c r="N96" s="6">
        <f t="shared" si="1"/>
        <v>112528</v>
      </c>
    </row>
    <row r="97" spans="1:14" x14ac:dyDescent="0.25">
      <c r="A97" s="8">
        <v>94</v>
      </c>
      <c r="B97" s="16" t="s">
        <v>108</v>
      </c>
      <c r="C97" s="15">
        <v>131270</v>
      </c>
      <c r="D97" s="15">
        <v>47025</v>
      </c>
      <c r="E97" s="15">
        <f>+'OCTUBRE ORD'!E97+'2DO AJ CUATR IEPS'!D97</f>
        <v>2381</v>
      </c>
      <c r="F97" s="15">
        <f>+'OCTUBRE ORD'!F97+'3ER AJ TRIM FOFIR'!D97</f>
        <v>8025</v>
      </c>
      <c r="G97" s="15">
        <v>2760</v>
      </c>
      <c r="H97" s="15">
        <v>583</v>
      </c>
      <c r="I97" s="15">
        <v>1951</v>
      </c>
      <c r="J97" s="15">
        <v>345</v>
      </c>
      <c r="K97" s="15">
        <v>0</v>
      </c>
      <c r="L97" s="15">
        <v>0</v>
      </c>
      <c r="M97" s="15">
        <v>0</v>
      </c>
      <c r="N97" s="6">
        <f t="shared" si="1"/>
        <v>194340</v>
      </c>
    </row>
    <row r="98" spans="1:14" x14ac:dyDescent="0.25">
      <c r="A98" s="8">
        <v>95</v>
      </c>
      <c r="B98" s="16" t="s">
        <v>109</v>
      </c>
      <c r="C98" s="15">
        <v>231516</v>
      </c>
      <c r="D98" s="15">
        <v>103421</v>
      </c>
      <c r="E98" s="15">
        <f>+'OCTUBRE ORD'!E98+'2DO AJ CUATR IEPS'!D98</f>
        <v>4339</v>
      </c>
      <c r="F98" s="15">
        <f>+'OCTUBRE ORD'!F98+'3ER AJ TRIM FOFIR'!D98</f>
        <v>14733</v>
      </c>
      <c r="G98" s="15">
        <v>7905</v>
      </c>
      <c r="H98" s="15">
        <v>1031</v>
      </c>
      <c r="I98" s="15">
        <v>4646</v>
      </c>
      <c r="J98" s="15">
        <v>580</v>
      </c>
      <c r="K98" s="15">
        <v>0</v>
      </c>
      <c r="L98" s="15">
        <v>7269</v>
      </c>
      <c r="M98" s="15">
        <v>0</v>
      </c>
      <c r="N98" s="6">
        <f t="shared" si="1"/>
        <v>375440</v>
      </c>
    </row>
    <row r="99" spans="1:14" x14ac:dyDescent="0.25">
      <c r="A99" s="8">
        <v>96</v>
      </c>
      <c r="B99" s="16" t="s">
        <v>110</v>
      </c>
      <c r="C99" s="15">
        <v>92308</v>
      </c>
      <c r="D99" s="15">
        <v>29793</v>
      </c>
      <c r="E99" s="15">
        <f>+'OCTUBRE ORD'!E99+'2DO AJ CUATR IEPS'!D99</f>
        <v>1610</v>
      </c>
      <c r="F99" s="15">
        <f>+'OCTUBRE ORD'!F99+'3ER AJ TRIM FOFIR'!D99</f>
        <v>5752</v>
      </c>
      <c r="G99" s="15">
        <v>1049</v>
      </c>
      <c r="H99" s="15">
        <v>401</v>
      </c>
      <c r="I99" s="15">
        <v>1390</v>
      </c>
      <c r="J99" s="15">
        <v>180</v>
      </c>
      <c r="K99" s="15">
        <v>0</v>
      </c>
      <c r="L99" s="15">
        <v>2627</v>
      </c>
      <c r="M99" s="15">
        <v>0</v>
      </c>
      <c r="N99" s="6">
        <f t="shared" si="1"/>
        <v>135110</v>
      </c>
    </row>
    <row r="100" spans="1:14" x14ac:dyDescent="0.25">
      <c r="A100" s="8">
        <v>97</v>
      </c>
      <c r="B100" s="16" t="s">
        <v>111</v>
      </c>
      <c r="C100" s="15">
        <v>117802</v>
      </c>
      <c r="D100" s="15">
        <v>51998</v>
      </c>
      <c r="E100" s="15">
        <f>+'OCTUBRE ORD'!E100+'2DO AJ CUATR IEPS'!D100</f>
        <v>2214</v>
      </c>
      <c r="F100" s="15">
        <f>+'OCTUBRE ORD'!F100+'3ER AJ TRIM FOFIR'!D100</f>
        <v>7447</v>
      </c>
      <c r="G100" s="15">
        <v>2792</v>
      </c>
      <c r="H100" s="15">
        <v>525</v>
      </c>
      <c r="I100" s="15">
        <v>1957</v>
      </c>
      <c r="J100" s="15">
        <v>307</v>
      </c>
      <c r="K100" s="15">
        <v>0</v>
      </c>
      <c r="L100" s="15">
        <v>45256</v>
      </c>
      <c r="M100" s="15">
        <v>0</v>
      </c>
      <c r="N100" s="6">
        <f t="shared" si="1"/>
        <v>230298</v>
      </c>
    </row>
    <row r="101" spans="1:14" x14ac:dyDescent="0.25">
      <c r="A101" s="8">
        <v>98</v>
      </c>
      <c r="B101" s="16" t="s">
        <v>112</v>
      </c>
      <c r="C101" s="15">
        <v>230846</v>
      </c>
      <c r="D101" s="15">
        <v>52579</v>
      </c>
      <c r="E101" s="15">
        <f>+'OCTUBRE ORD'!E101+'2DO AJ CUATR IEPS'!D101</f>
        <v>4371</v>
      </c>
      <c r="F101" s="15">
        <f>+'OCTUBRE ORD'!F101+'3ER AJ TRIM FOFIR'!D101</f>
        <v>14791</v>
      </c>
      <c r="G101" s="15">
        <v>7791</v>
      </c>
      <c r="H101" s="15">
        <v>1030</v>
      </c>
      <c r="I101" s="15">
        <v>4774</v>
      </c>
      <c r="J101" s="15">
        <v>596</v>
      </c>
      <c r="K101" s="15">
        <v>0</v>
      </c>
      <c r="L101" s="15">
        <v>0</v>
      </c>
      <c r="M101" s="15">
        <v>0</v>
      </c>
      <c r="N101" s="6">
        <f t="shared" si="1"/>
        <v>316778</v>
      </c>
    </row>
    <row r="102" spans="1:14" x14ac:dyDescent="0.25">
      <c r="A102" s="8">
        <v>99</v>
      </c>
      <c r="B102" s="16" t="s">
        <v>113</v>
      </c>
      <c r="C102" s="15">
        <v>108108</v>
      </c>
      <c r="D102" s="15">
        <v>60178</v>
      </c>
      <c r="E102" s="15">
        <f>+'OCTUBRE ORD'!E102+'2DO AJ CUATR IEPS'!D102</f>
        <v>2010</v>
      </c>
      <c r="F102" s="15">
        <f>+'OCTUBRE ORD'!F102+'3ER AJ TRIM FOFIR'!D102</f>
        <v>6408</v>
      </c>
      <c r="G102" s="15">
        <v>846</v>
      </c>
      <c r="H102" s="15">
        <v>487</v>
      </c>
      <c r="I102" s="15">
        <v>524</v>
      </c>
      <c r="J102" s="15">
        <v>331</v>
      </c>
      <c r="K102" s="15">
        <v>0</v>
      </c>
      <c r="L102" s="15">
        <v>0</v>
      </c>
      <c r="M102" s="15">
        <v>0</v>
      </c>
      <c r="N102" s="6">
        <f t="shared" si="1"/>
        <v>178892</v>
      </c>
    </row>
    <row r="103" spans="1:14" x14ac:dyDescent="0.25">
      <c r="A103" s="8">
        <v>100</v>
      </c>
      <c r="B103" s="16" t="s">
        <v>114</v>
      </c>
      <c r="C103" s="15">
        <v>93024</v>
      </c>
      <c r="D103" s="15">
        <v>49830</v>
      </c>
      <c r="E103" s="15">
        <f>+'OCTUBRE ORD'!E103+'2DO AJ CUATR IEPS'!D103</f>
        <v>1717</v>
      </c>
      <c r="F103" s="15">
        <f>+'OCTUBRE ORD'!F103+'3ER AJ TRIM FOFIR'!D103</f>
        <v>5489</v>
      </c>
      <c r="G103" s="15">
        <v>725</v>
      </c>
      <c r="H103" s="15">
        <v>419</v>
      </c>
      <c r="I103" s="15">
        <v>457</v>
      </c>
      <c r="J103" s="15">
        <v>282</v>
      </c>
      <c r="K103" s="15">
        <v>0</v>
      </c>
      <c r="L103" s="15">
        <v>0</v>
      </c>
      <c r="M103" s="15">
        <v>0</v>
      </c>
      <c r="N103" s="6">
        <f t="shared" si="1"/>
        <v>151943</v>
      </c>
    </row>
    <row r="104" spans="1:14" x14ac:dyDescent="0.25">
      <c r="A104" s="8">
        <v>101</v>
      </c>
      <c r="B104" s="16" t="s">
        <v>115</v>
      </c>
      <c r="C104" s="15">
        <v>104552</v>
      </c>
      <c r="D104" s="15">
        <v>52788</v>
      </c>
      <c r="E104" s="15">
        <f>+'OCTUBRE ORD'!E104+'2DO AJ CUATR IEPS'!D104</f>
        <v>1932</v>
      </c>
      <c r="F104" s="15">
        <f>+'OCTUBRE ORD'!F104+'3ER AJ TRIM FOFIR'!D104</f>
        <v>6247</v>
      </c>
      <c r="G104" s="15">
        <v>1278</v>
      </c>
      <c r="H104" s="15">
        <v>468</v>
      </c>
      <c r="I104" s="15">
        <v>793</v>
      </c>
      <c r="J104" s="15">
        <v>306</v>
      </c>
      <c r="K104" s="15">
        <v>0</v>
      </c>
      <c r="L104" s="15">
        <v>0</v>
      </c>
      <c r="M104" s="15">
        <v>0</v>
      </c>
      <c r="N104" s="6">
        <f t="shared" si="1"/>
        <v>168364</v>
      </c>
    </row>
    <row r="105" spans="1:14" x14ac:dyDescent="0.25">
      <c r="A105" s="8">
        <v>102</v>
      </c>
      <c r="B105" s="16" t="s">
        <v>116</v>
      </c>
      <c r="C105" s="15">
        <v>194022</v>
      </c>
      <c r="D105" s="15">
        <v>67343</v>
      </c>
      <c r="E105" s="15">
        <f>+'OCTUBRE ORD'!E105+'2DO AJ CUATR IEPS'!D105</f>
        <v>3667</v>
      </c>
      <c r="F105" s="15">
        <f>+'OCTUBRE ORD'!F105+'3ER AJ TRIM FOFIR'!D105</f>
        <v>12769</v>
      </c>
      <c r="G105" s="15">
        <v>6926</v>
      </c>
      <c r="H105" s="15">
        <v>860</v>
      </c>
      <c r="I105" s="15">
        <v>4993</v>
      </c>
      <c r="J105" s="15">
        <v>449</v>
      </c>
      <c r="K105" s="15">
        <v>0</v>
      </c>
      <c r="L105" s="15">
        <v>0</v>
      </c>
      <c r="M105" s="15">
        <v>0</v>
      </c>
      <c r="N105" s="6">
        <f t="shared" si="1"/>
        <v>291029</v>
      </c>
    </row>
    <row r="106" spans="1:14" x14ac:dyDescent="0.25">
      <c r="A106" s="8">
        <v>103</v>
      </c>
      <c r="B106" s="16" t="s">
        <v>117</v>
      </c>
      <c r="C106" s="15">
        <v>395394</v>
      </c>
      <c r="D106" s="15">
        <v>170809</v>
      </c>
      <c r="E106" s="15">
        <f>+'OCTUBRE ORD'!E106+'2DO AJ CUATR IEPS'!D106</f>
        <v>9034</v>
      </c>
      <c r="F106" s="15">
        <f>+'OCTUBRE ORD'!F106+'3ER AJ TRIM FOFIR'!D106</f>
        <v>30366</v>
      </c>
      <c r="G106" s="15">
        <v>10195</v>
      </c>
      <c r="H106" s="15">
        <v>1834</v>
      </c>
      <c r="I106" s="15">
        <v>10700</v>
      </c>
      <c r="J106" s="15">
        <v>1118</v>
      </c>
      <c r="K106" s="15">
        <v>0</v>
      </c>
      <c r="L106" s="15">
        <v>0</v>
      </c>
      <c r="M106" s="15">
        <v>0</v>
      </c>
      <c r="N106" s="6">
        <f t="shared" si="1"/>
        <v>629450</v>
      </c>
    </row>
    <row r="107" spans="1:14" x14ac:dyDescent="0.25">
      <c r="A107" s="8">
        <v>104</v>
      </c>
      <c r="B107" s="16" t="s">
        <v>118</v>
      </c>
      <c r="C107" s="15">
        <v>224124</v>
      </c>
      <c r="D107" s="15">
        <v>102938</v>
      </c>
      <c r="E107" s="15">
        <f>+'OCTUBRE ORD'!E107+'2DO AJ CUATR IEPS'!D107</f>
        <v>3771</v>
      </c>
      <c r="F107" s="15">
        <f>+'OCTUBRE ORD'!F107+'3ER AJ TRIM FOFIR'!D107</f>
        <v>13293</v>
      </c>
      <c r="G107" s="15">
        <v>4427</v>
      </c>
      <c r="H107" s="15">
        <v>976</v>
      </c>
      <c r="I107" s="15">
        <v>3475</v>
      </c>
      <c r="J107" s="15">
        <v>568</v>
      </c>
      <c r="K107" s="15">
        <v>0</v>
      </c>
      <c r="L107" s="15">
        <v>0</v>
      </c>
      <c r="M107" s="15">
        <v>0</v>
      </c>
      <c r="N107" s="6">
        <f t="shared" si="1"/>
        <v>353572</v>
      </c>
    </row>
    <row r="108" spans="1:14" x14ac:dyDescent="0.25">
      <c r="A108" s="8">
        <v>105</v>
      </c>
      <c r="B108" s="16" t="s">
        <v>119</v>
      </c>
      <c r="C108" s="15">
        <v>311520</v>
      </c>
      <c r="D108" s="15">
        <v>61279</v>
      </c>
      <c r="E108" s="15">
        <f>+'OCTUBRE ORD'!E108+'2DO AJ CUATR IEPS'!D108</f>
        <v>6110</v>
      </c>
      <c r="F108" s="15">
        <f>+'OCTUBRE ORD'!F108+'3ER AJ TRIM FOFIR'!D108</f>
        <v>21022</v>
      </c>
      <c r="G108" s="15">
        <v>11982</v>
      </c>
      <c r="H108" s="15">
        <v>1392</v>
      </c>
      <c r="I108" s="15">
        <v>8249</v>
      </c>
      <c r="J108" s="15">
        <v>724</v>
      </c>
      <c r="K108" s="15">
        <v>0</v>
      </c>
      <c r="L108" s="15">
        <v>0</v>
      </c>
      <c r="M108" s="15">
        <v>0</v>
      </c>
      <c r="N108" s="6">
        <f t="shared" si="1"/>
        <v>422278</v>
      </c>
    </row>
    <row r="109" spans="1:14" x14ac:dyDescent="0.25">
      <c r="A109" s="8">
        <v>106</v>
      </c>
      <c r="B109" s="16" t="s">
        <v>120</v>
      </c>
      <c r="C109" s="15">
        <v>66194</v>
      </c>
      <c r="D109" s="15">
        <v>30421</v>
      </c>
      <c r="E109" s="15">
        <f>+'OCTUBRE ORD'!E109+'2DO AJ CUATR IEPS'!D109</f>
        <v>1260</v>
      </c>
      <c r="F109" s="15">
        <f>+'OCTUBRE ORD'!F109+'3ER AJ TRIM FOFIR'!D109</f>
        <v>4185</v>
      </c>
      <c r="G109" s="15">
        <v>413</v>
      </c>
      <c r="H109" s="15">
        <v>297</v>
      </c>
      <c r="I109" s="15">
        <v>628</v>
      </c>
      <c r="J109" s="15">
        <v>179</v>
      </c>
      <c r="K109" s="15">
        <v>0</v>
      </c>
      <c r="L109" s="15">
        <v>0</v>
      </c>
      <c r="M109" s="15">
        <v>0</v>
      </c>
      <c r="N109" s="6">
        <f t="shared" si="1"/>
        <v>103577</v>
      </c>
    </row>
    <row r="110" spans="1:14" x14ac:dyDescent="0.25">
      <c r="A110" s="8">
        <v>107</v>
      </c>
      <c r="B110" s="16" t="s">
        <v>121</v>
      </c>
      <c r="C110" s="15">
        <v>893570</v>
      </c>
      <c r="D110" s="15">
        <v>380441</v>
      </c>
      <c r="E110" s="15">
        <f>+'OCTUBRE ORD'!E110+'2DO AJ CUATR IEPS'!D110</f>
        <v>16815</v>
      </c>
      <c r="F110" s="15">
        <f>+'OCTUBRE ORD'!F110+'3ER AJ TRIM FOFIR'!D110</f>
        <v>61550</v>
      </c>
      <c r="G110" s="15">
        <v>32792</v>
      </c>
      <c r="H110" s="15">
        <v>3930</v>
      </c>
      <c r="I110" s="15">
        <v>29564</v>
      </c>
      <c r="J110" s="15">
        <v>1658</v>
      </c>
      <c r="K110" s="15">
        <v>0</v>
      </c>
      <c r="L110" s="15">
        <v>0</v>
      </c>
      <c r="M110" s="15">
        <v>0</v>
      </c>
      <c r="N110" s="6">
        <f t="shared" si="1"/>
        <v>1420320</v>
      </c>
    </row>
    <row r="111" spans="1:14" x14ac:dyDescent="0.25">
      <c r="A111" s="8">
        <v>108</v>
      </c>
      <c r="B111" s="16" t="s">
        <v>122</v>
      </c>
      <c r="C111" s="15">
        <v>226340</v>
      </c>
      <c r="D111" s="15">
        <v>61489</v>
      </c>
      <c r="E111" s="15">
        <f>+'OCTUBRE ORD'!E111+'2DO AJ CUATR IEPS'!D111</f>
        <v>4245</v>
      </c>
      <c r="F111" s="15">
        <f>+'OCTUBRE ORD'!F111+'3ER AJ TRIM FOFIR'!D111</f>
        <v>14563</v>
      </c>
      <c r="G111" s="15">
        <v>7785</v>
      </c>
      <c r="H111" s="15">
        <v>1006</v>
      </c>
      <c r="I111" s="15">
        <v>4926</v>
      </c>
      <c r="J111" s="15">
        <v>546</v>
      </c>
      <c r="K111" s="15">
        <v>0</v>
      </c>
      <c r="L111" s="15">
        <v>1873</v>
      </c>
      <c r="M111" s="15">
        <v>0</v>
      </c>
      <c r="N111" s="6">
        <f t="shared" si="1"/>
        <v>322773</v>
      </c>
    </row>
    <row r="112" spans="1:14" x14ac:dyDescent="0.25">
      <c r="A112" s="8">
        <v>109</v>
      </c>
      <c r="B112" s="16" t="s">
        <v>123</v>
      </c>
      <c r="C112" s="15">
        <v>86230</v>
      </c>
      <c r="D112" s="15">
        <v>36580</v>
      </c>
      <c r="E112" s="15">
        <f>+'OCTUBRE ORD'!E112+'2DO AJ CUATR IEPS'!D112</f>
        <v>1607</v>
      </c>
      <c r="F112" s="15">
        <f>+'OCTUBRE ORD'!F112+'3ER AJ TRIM FOFIR'!D112</f>
        <v>5358</v>
      </c>
      <c r="G112" s="15">
        <v>1876</v>
      </c>
      <c r="H112" s="15">
        <v>385</v>
      </c>
      <c r="I112" s="15">
        <v>1329</v>
      </c>
      <c r="J112" s="15">
        <v>232</v>
      </c>
      <c r="K112" s="15">
        <v>0</v>
      </c>
      <c r="L112" s="15">
        <v>12375</v>
      </c>
      <c r="M112" s="15">
        <v>0</v>
      </c>
      <c r="N112" s="6">
        <f t="shared" si="1"/>
        <v>145972</v>
      </c>
    </row>
    <row r="113" spans="1:14" x14ac:dyDescent="0.25">
      <c r="A113" s="8">
        <v>110</v>
      </c>
      <c r="B113" s="16" t="s">
        <v>124</v>
      </c>
      <c r="C113" s="15">
        <v>143664</v>
      </c>
      <c r="D113" s="15">
        <v>52870</v>
      </c>
      <c r="E113" s="15">
        <f>+'OCTUBRE ORD'!E113+'2DO AJ CUATR IEPS'!D113</f>
        <v>2640</v>
      </c>
      <c r="F113" s="15">
        <f>+'OCTUBRE ORD'!F113+'3ER AJ TRIM FOFIR'!D113</f>
        <v>8876</v>
      </c>
      <c r="G113" s="15">
        <v>2671</v>
      </c>
      <c r="H113" s="15">
        <v>639</v>
      </c>
      <c r="I113" s="15">
        <v>1878</v>
      </c>
      <c r="J113" s="15">
        <v>368</v>
      </c>
      <c r="K113" s="15">
        <v>0</v>
      </c>
      <c r="L113" s="15">
        <v>0</v>
      </c>
      <c r="M113" s="15">
        <v>0</v>
      </c>
      <c r="N113" s="6">
        <f t="shared" si="1"/>
        <v>213606</v>
      </c>
    </row>
    <row r="114" spans="1:14" x14ac:dyDescent="0.25">
      <c r="A114" s="8">
        <v>111</v>
      </c>
      <c r="B114" s="16" t="s">
        <v>125</v>
      </c>
      <c r="C114" s="15">
        <v>259434</v>
      </c>
      <c r="D114" s="15">
        <v>88906</v>
      </c>
      <c r="E114" s="15">
        <f>+'OCTUBRE ORD'!E114+'2DO AJ CUATR IEPS'!D114</f>
        <v>4436</v>
      </c>
      <c r="F114" s="15">
        <f>+'OCTUBRE ORD'!F114+'3ER AJ TRIM FOFIR'!D114</f>
        <v>15568</v>
      </c>
      <c r="G114" s="15">
        <v>7409</v>
      </c>
      <c r="H114" s="15">
        <v>1130</v>
      </c>
      <c r="I114" s="15">
        <v>4670</v>
      </c>
      <c r="J114" s="15">
        <v>584</v>
      </c>
      <c r="K114" s="15">
        <v>0</v>
      </c>
      <c r="L114" s="15">
        <v>0</v>
      </c>
      <c r="M114" s="15">
        <v>0</v>
      </c>
      <c r="N114" s="6">
        <f t="shared" si="1"/>
        <v>382137</v>
      </c>
    </row>
    <row r="115" spans="1:14" x14ac:dyDescent="0.25">
      <c r="A115" s="8">
        <v>112</v>
      </c>
      <c r="B115" s="16" t="s">
        <v>126</v>
      </c>
      <c r="C115" s="15">
        <v>326514</v>
      </c>
      <c r="D115" s="15">
        <v>173410</v>
      </c>
      <c r="E115" s="15">
        <f>+'OCTUBRE ORD'!E115+'2DO AJ CUATR IEPS'!D115</f>
        <v>5807</v>
      </c>
      <c r="F115" s="15">
        <f>+'OCTUBRE ORD'!F115+'3ER AJ TRIM FOFIR'!D115</f>
        <v>19161</v>
      </c>
      <c r="G115" s="15">
        <v>4191</v>
      </c>
      <c r="H115" s="15">
        <v>1450</v>
      </c>
      <c r="I115" s="15">
        <v>2762</v>
      </c>
      <c r="J115" s="15">
        <v>914</v>
      </c>
      <c r="K115" s="15">
        <v>0</v>
      </c>
      <c r="L115" s="15">
        <v>0</v>
      </c>
      <c r="M115" s="15">
        <v>0</v>
      </c>
      <c r="N115" s="6">
        <f t="shared" si="1"/>
        <v>534209</v>
      </c>
    </row>
    <row r="116" spans="1:14" x14ac:dyDescent="0.25">
      <c r="A116" s="8">
        <v>113</v>
      </c>
      <c r="B116" s="16" t="s">
        <v>127</v>
      </c>
      <c r="C116" s="15">
        <v>245978</v>
      </c>
      <c r="D116" s="15">
        <v>153003</v>
      </c>
      <c r="E116" s="15">
        <f>+'OCTUBRE ORD'!E116+'2DO AJ CUATR IEPS'!D116</f>
        <v>4987</v>
      </c>
      <c r="F116" s="15">
        <f>+'OCTUBRE ORD'!F116+'3ER AJ TRIM FOFIR'!D116</f>
        <v>17433</v>
      </c>
      <c r="G116" s="15">
        <v>4840</v>
      </c>
      <c r="H116" s="15">
        <v>1101</v>
      </c>
      <c r="I116" s="15">
        <v>5658</v>
      </c>
      <c r="J116" s="15">
        <v>536</v>
      </c>
      <c r="K116" s="15">
        <v>0</v>
      </c>
      <c r="L116" s="15">
        <v>11330</v>
      </c>
      <c r="M116" s="15">
        <v>0</v>
      </c>
      <c r="N116" s="6">
        <f t="shared" si="1"/>
        <v>444866</v>
      </c>
    </row>
    <row r="117" spans="1:14" x14ac:dyDescent="0.25">
      <c r="A117" s="8">
        <v>114</v>
      </c>
      <c r="B117" s="16" t="s">
        <v>128</v>
      </c>
      <c r="C117" s="15">
        <v>82330</v>
      </c>
      <c r="D117" s="15">
        <v>36865</v>
      </c>
      <c r="E117" s="15">
        <f>+'OCTUBRE ORD'!E117+'2DO AJ CUATR IEPS'!D117</f>
        <v>1529</v>
      </c>
      <c r="F117" s="15">
        <f>+'OCTUBRE ORD'!F117+'3ER AJ TRIM FOFIR'!D117</f>
        <v>4971</v>
      </c>
      <c r="G117" s="15">
        <v>1068</v>
      </c>
      <c r="H117" s="15">
        <v>370</v>
      </c>
      <c r="I117" s="15">
        <v>732</v>
      </c>
      <c r="J117" s="15">
        <v>241</v>
      </c>
      <c r="K117" s="15">
        <v>0</v>
      </c>
      <c r="L117" s="15">
        <v>0</v>
      </c>
      <c r="M117" s="15">
        <v>0</v>
      </c>
      <c r="N117" s="6">
        <f t="shared" si="1"/>
        <v>128106</v>
      </c>
    </row>
    <row r="118" spans="1:14" x14ac:dyDescent="0.25">
      <c r="A118" s="8">
        <v>115</v>
      </c>
      <c r="B118" s="16" t="s">
        <v>129</v>
      </c>
      <c r="C118" s="15">
        <v>373694</v>
      </c>
      <c r="D118" s="15">
        <v>184802</v>
      </c>
      <c r="E118" s="15">
        <f>+'OCTUBRE ORD'!E118+'2DO AJ CUATR IEPS'!D118</f>
        <v>7416</v>
      </c>
      <c r="F118" s="15">
        <f>+'OCTUBRE ORD'!F118+'3ER AJ TRIM FOFIR'!D118</f>
        <v>26469</v>
      </c>
      <c r="G118" s="15">
        <v>13006</v>
      </c>
      <c r="H118" s="15">
        <v>1661</v>
      </c>
      <c r="I118" s="15">
        <v>11932</v>
      </c>
      <c r="J118" s="15">
        <v>770</v>
      </c>
      <c r="K118" s="15">
        <v>0</v>
      </c>
      <c r="L118" s="15">
        <v>0</v>
      </c>
      <c r="M118" s="15">
        <v>0</v>
      </c>
      <c r="N118" s="6">
        <f t="shared" si="1"/>
        <v>619750</v>
      </c>
    </row>
    <row r="119" spans="1:14" x14ac:dyDescent="0.25">
      <c r="A119" s="8">
        <v>116</v>
      </c>
      <c r="B119" s="16" t="s">
        <v>130</v>
      </c>
      <c r="C119" s="15">
        <v>222614</v>
      </c>
      <c r="D119" s="15">
        <v>60383</v>
      </c>
      <c r="E119" s="15">
        <f>+'OCTUBRE ORD'!E119+'2DO AJ CUATR IEPS'!D119</f>
        <v>4311</v>
      </c>
      <c r="F119" s="15">
        <f>+'OCTUBRE ORD'!F119+'3ER AJ TRIM FOFIR'!D119</f>
        <v>14625</v>
      </c>
      <c r="G119" s="15">
        <v>8185</v>
      </c>
      <c r="H119" s="15">
        <v>997</v>
      </c>
      <c r="I119" s="15">
        <v>4939</v>
      </c>
      <c r="J119" s="15">
        <v>551</v>
      </c>
      <c r="K119" s="15">
        <v>0</v>
      </c>
      <c r="L119" s="15">
        <v>0</v>
      </c>
      <c r="M119" s="15">
        <v>0</v>
      </c>
      <c r="N119" s="6">
        <f t="shared" si="1"/>
        <v>316605</v>
      </c>
    </row>
    <row r="120" spans="1:14" x14ac:dyDescent="0.25">
      <c r="A120" s="8">
        <v>117</v>
      </c>
      <c r="B120" s="16" t="s">
        <v>131</v>
      </c>
      <c r="C120" s="15">
        <v>153526</v>
      </c>
      <c r="D120" s="15">
        <v>61910</v>
      </c>
      <c r="E120" s="15">
        <f>+'OCTUBRE ORD'!E120+'2DO AJ CUATR IEPS'!D120</f>
        <v>2880</v>
      </c>
      <c r="F120" s="15">
        <f>+'OCTUBRE ORD'!F120+'3ER AJ TRIM FOFIR'!D120</f>
        <v>9676</v>
      </c>
      <c r="G120" s="15">
        <v>4191</v>
      </c>
      <c r="H120" s="15">
        <v>686</v>
      </c>
      <c r="I120" s="15">
        <v>2603</v>
      </c>
      <c r="J120" s="15">
        <v>399</v>
      </c>
      <c r="K120" s="15">
        <v>0</v>
      </c>
      <c r="L120" s="15">
        <v>4047</v>
      </c>
      <c r="M120" s="15">
        <v>0</v>
      </c>
      <c r="N120" s="6">
        <f t="shared" si="1"/>
        <v>239918</v>
      </c>
    </row>
    <row r="121" spans="1:14" x14ac:dyDescent="0.25">
      <c r="A121" s="8">
        <v>118</v>
      </c>
      <c r="B121" s="16" t="s">
        <v>132</v>
      </c>
      <c r="C121" s="15">
        <v>371606</v>
      </c>
      <c r="D121" s="15">
        <v>125365</v>
      </c>
      <c r="E121" s="15">
        <f>+'OCTUBRE ORD'!E121+'2DO AJ CUATR IEPS'!D121</f>
        <v>6521</v>
      </c>
      <c r="F121" s="15">
        <f>+'OCTUBRE ORD'!F121+'3ER AJ TRIM FOFIR'!D121</f>
        <v>23075</v>
      </c>
      <c r="G121" s="15">
        <v>4369</v>
      </c>
      <c r="H121" s="15">
        <v>1625</v>
      </c>
      <c r="I121" s="15">
        <v>5359</v>
      </c>
      <c r="J121" s="15">
        <v>874</v>
      </c>
      <c r="K121" s="15">
        <v>0</v>
      </c>
      <c r="L121" s="15">
        <v>0</v>
      </c>
      <c r="M121" s="15">
        <v>0</v>
      </c>
      <c r="N121" s="6">
        <f t="shared" si="1"/>
        <v>538794</v>
      </c>
    </row>
    <row r="122" spans="1:14" x14ac:dyDescent="0.25">
      <c r="A122" s="8">
        <v>119</v>
      </c>
      <c r="B122" s="16" t="s">
        <v>133</v>
      </c>
      <c r="C122" s="15">
        <v>81034</v>
      </c>
      <c r="D122" s="15">
        <v>44889</v>
      </c>
      <c r="E122" s="15">
        <f>+'OCTUBRE ORD'!E122+'2DO AJ CUATR IEPS'!D122</f>
        <v>1513</v>
      </c>
      <c r="F122" s="15">
        <f>+'OCTUBRE ORD'!F122+'3ER AJ TRIM FOFIR'!D122</f>
        <v>4820</v>
      </c>
      <c r="G122" s="15">
        <v>674</v>
      </c>
      <c r="H122" s="15">
        <v>366</v>
      </c>
      <c r="I122" s="15">
        <v>433</v>
      </c>
      <c r="J122" s="15">
        <v>255</v>
      </c>
      <c r="K122" s="15">
        <v>0</v>
      </c>
      <c r="L122" s="15">
        <v>0</v>
      </c>
      <c r="M122" s="15">
        <v>0</v>
      </c>
      <c r="N122" s="6">
        <f t="shared" si="1"/>
        <v>133984</v>
      </c>
    </row>
    <row r="123" spans="1:14" x14ac:dyDescent="0.25">
      <c r="A123" s="8">
        <v>120</v>
      </c>
      <c r="B123" s="16" t="s">
        <v>134</v>
      </c>
      <c r="C123" s="15">
        <v>89656</v>
      </c>
      <c r="D123" s="15">
        <v>50371</v>
      </c>
      <c r="E123" s="15">
        <f>+'OCTUBRE ORD'!E123+'2DO AJ CUATR IEPS'!D123</f>
        <v>1693</v>
      </c>
      <c r="F123" s="15">
        <f>+'OCTUBRE ORD'!F123+'3ER AJ TRIM FOFIR'!D123</f>
        <v>5455</v>
      </c>
      <c r="G123" s="15">
        <v>541</v>
      </c>
      <c r="H123" s="15">
        <v>404</v>
      </c>
      <c r="I123" s="15">
        <v>543</v>
      </c>
      <c r="J123" s="15">
        <v>265</v>
      </c>
      <c r="K123" s="15">
        <v>0</v>
      </c>
      <c r="L123" s="15">
        <v>0</v>
      </c>
      <c r="M123" s="15">
        <v>0</v>
      </c>
      <c r="N123" s="6">
        <f t="shared" si="1"/>
        <v>148928</v>
      </c>
    </row>
    <row r="124" spans="1:14" x14ac:dyDescent="0.25">
      <c r="A124" s="8">
        <v>121</v>
      </c>
      <c r="B124" s="16" t="s">
        <v>135</v>
      </c>
      <c r="C124" s="15">
        <v>89720</v>
      </c>
      <c r="D124" s="15">
        <v>39724</v>
      </c>
      <c r="E124" s="15">
        <f>+'OCTUBRE ORD'!E124+'2DO AJ CUATR IEPS'!D124</f>
        <v>1663</v>
      </c>
      <c r="F124" s="15">
        <f>+'OCTUBRE ORD'!F124+'3ER AJ TRIM FOFIR'!D124</f>
        <v>5407</v>
      </c>
      <c r="G124" s="15">
        <v>1068</v>
      </c>
      <c r="H124" s="15">
        <v>403</v>
      </c>
      <c r="I124" s="15">
        <v>756</v>
      </c>
      <c r="J124" s="15">
        <v>262</v>
      </c>
      <c r="K124" s="15">
        <v>0</v>
      </c>
      <c r="L124" s="15">
        <v>3312</v>
      </c>
      <c r="M124" s="15">
        <v>0</v>
      </c>
      <c r="N124" s="6">
        <f t="shared" si="1"/>
        <v>142315</v>
      </c>
    </row>
    <row r="125" spans="1:14" x14ac:dyDescent="0.25">
      <c r="A125" s="8">
        <v>122</v>
      </c>
      <c r="B125" s="16" t="s">
        <v>136</v>
      </c>
      <c r="C125" s="15">
        <v>79270</v>
      </c>
      <c r="D125" s="15">
        <v>47183</v>
      </c>
      <c r="E125" s="15">
        <f>+'OCTUBRE ORD'!E125+'2DO AJ CUATR IEPS'!D125</f>
        <v>1450</v>
      </c>
      <c r="F125" s="15">
        <f>+'OCTUBRE ORD'!F125+'3ER AJ TRIM FOFIR'!D125</f>
        <v>4802</v>
      </c>
      <c r="G125" s="15">
        <v>967</v>
      </c>
      <c r="H125" s="15">
        <v>354</v>
      </c>
      <c r="I125" s="15">
        <v>817</v>
      </c>
      <c r="J125" s="15">
        <v>225</v>
      </c>
      <c r="K125" s="15">
        <v>0</v>
      </c>
      <c r="L125" s="15">
        <v>2780</v>
      </c>
      <c r="M125" s="15">
        <v>0</v>
      </c>
      <c r="N125" s="6">
        <f t="shared" si="1"/>
        <v>137848</v>
      </c>
    </row>
    <row r="126" spans="1:14" x14ac:dyDescent="0.25">
      <c r="A126" s="8">
        <v>123</v>
      </c>
      <c r="B126" s="16" t="s">
        <v>137</v>
      </c>
      <c r="C126" s="15">
        <v>158154</v>
      </c>
      <c r="D126" s="15">
        <v>83890</v>
      </c>
      <c r="E126" s="15">
        <f>+'OCTUBRE ORD'!E126+'2DO AJ CUATR IEPS'!D126</f>
        <v>3052</v>
      </c>
      <c r="F126" s="15">
        <f>+'OCTUBRE ORD'!F126+'3ER AJ TRIM FOFIR'!D126</f>
        <v>10424</v>
      </c>
      <c r="G126" s="15">
        <v>4643</v>
      </c>
      <c r="H126" s="15">
        <v>707</v>
      </c>
      <c r="I126" s="15">
        <v>3372</v>
      </c>
      <c r="J126" s="15">
        <v>390</v>
      </c>
      <c r="K126" s="15">
        <v>0</v>
      </c>
      <c r="L126" s="15">
        <v>7926</v>
      </c>
      <c r="M126" s="15">
        <v>0</v>
      </c>
      <c r="N126" s="6">
        <f t="shared" si="1"/>
        <v>272558</v>
      </c>
    </row>
    <row r="127" spans="1:14" x14ac:dyDescent="0.25">
      <c r="A127" s="8">
        <v>124</v>
      </c>
      <c r="B127" s="16" t="s">
        <v>138</v>
      </c>
      <c r="C127" s="15">
        <v>813296</v>
      </c>
      <c r="D127" s="15">
        <v>240390</v>
      </c>
      <c r="E127" s="15">
        <f>+'OCTUBRE ORD'!E127+'2DO AJ CUATR IEPS'!D127</f>
        <v>15555</v>
      </c>
      <c r="F127" s="15">
        <f>+'OCTUBRE ORD'!F127+'3ER AJ TRIM FOFIR'!D127</f>
        <v>55255</v>
      </c>
      <c r="G127" s="15">
        <v>33002</v>
      </c>
      <c r="H127" s="15">
        <v>3598</v>
      </c>
      <c r="I127" s="15">
        <v>23217</v>
      </c>
      <c r="J127" s="15">
        <v>1774</v>
      </c>
      <c r="K127" s="15">
        <v>0</v>
      </c>
      <c r="L127" s="15">
        <v>75153</v>
      </c>
      <c r="M127" s="15">
        <v>0</v>
      </c>
      <c r="N127" s="6">
        <f t="shared" si="1"/>
        <v>1261240</v>
      </c>
    </row>
    <row r="128" spans="1:14" x14ac:dyDescent="0.25">
      <c r="A128" s="8">
        <v>125</v>
      </c>
      <c r="B128" s="16" t="s">
        <v>139</v>
      </c>
      <c r="C128" s="15">
        <v>547272</v>
      </c>
      <c r="D128" s="15">
        <v>235489</v>
      </c>
      <c r="E128" s="15">
        <f>+'OCTUBRE ORD'!E128+'2DO AJ CUATR IEPS'!D128</f>
        <v>10036</v>
      </c>
      <c r="F128" s="15">
        <f>+'OCTUBRE ORD'!F128+'3ER AJ TRIM FOFIR'!D128</f>
        <v>34975</v>
      </c>
      <c r="G128" s="15">
        <v>20422</v>
      </c>
      <c r="H128" s="15">
        <v>2413</v>
      </c>
      <c r="I128" s="15">
        <v>13102</v>
      </c>
      <c r="J128" s="15">
        <v>1246</v>
      </c>
      <c r="K128" s="15">
        <v>0</v>
      </c>
      <c r="L128" s="15">
        <v>5754</v>
      </c>
      <c r="M128" s="15">
        <v>0</v>
      </c>
      <c r="N128" s="6">
        <f t="shared" si="1"/>
        <v>870709</v>
      </c>
    </row>
    <row r="129" spans="1:14" x14ac:dyDescent="0.25">
      <c r="A129" s="8">
        <v>126</v>
      </c>
      <c r="B129" s="16" t="s">
        <v>140</v>
      </c>
      <c r="C129" s="15">
        <v>245392</v>
      </c>
      <c r="D129" s="15">
        <v>90982</v>
      </c>
      <c r="E129" s="15">
        <f>+'OCTUBRE ORD'!E129+'2DO AJ CUATR IEPS'!D129</f>
        <v>4655</v>
      </c>
      <c r="F129" s="15">
        <f>+'OCTUBRE ORD'!F129+'3ER AJ TRIM FOFIR'!D129</f>
        <v>15994</v>
      </c>
      <c r="G129" s="15">
        <v>9356</v>
      </c>
      <c r="H129" s="15">
        <v>1092</v>
      </c>
      <c r="I129" s="15">
        <v>5725</v>
      </c>
      <c r="J129" s="15">
        <v>587</v>
      </c>
      <c r="K129" s="15">
        <v>0</v>
      </c>
      <c r="L129" s="15">
        <v>8993</v>
      </c>
      <c r="M129" s="15">
        <v>0</v>
      </c>
      <c r="N129" s="6">
        <f t="shared" si="1"/>
        <v>382776</v>
      </c>
    </row>
    <row r="130" spans="1:14" x14ac:dyDescent="0.25">
      <c r="A130" s="8">
        <v>127</v>
      </c>
      <c r="B130" s="16" t="s">
        <v>141</v>
      </c>
      <c r="C130" s="15">
        <v>128576</v>
      </c>
      <c r="D130" s="15">
        <v>49627</v>
      </c>
      <c r="E130" s="15">
        <f>+'OCTUBRE ORD'!E130+'2DO AJ CUATR IEPS'!D130</f>
        <v>2221</v>
      </c>
      <c r="F130" s="15">
        <f>+'OCTUBRE ORD'!F130+'3ER AJ TRIM FOFIR'!D130</f>
        <v>7442</v>
      </c>
      <c r="G130" s="15">
        <v>1832</v>
      </c>
      <c r="H130" s="15">
        <v>566</v>
      </c>
      <c r="I130" s="15">
        <v>1134</v>
      </c>
      <c r="J130" s="15">
        <v>340</v>
      </c>
      <c r="K130" s="15">
        <v>0</v>
      </c>
      <c r="L130" s="15">
        <v>0</v>
      </c>
      <c r="M130" s="15">
        <v>0</v>
      </c>
      <c r="N130" s="6">
        <f t="shared" si="1"/>
        <v>191738</v>
      </c>
    </row>
    <row r="131" spans="1:14" x14ac:dyDescent="0.25">
      <c r="A131" s="8">
        <v>128</v>
      </c>
      <c r="B131" s="16" t="s">
        <v>142</v>
      </c>
      <c r="C131" s="15">
        <v>108610</v>
      </c>
      <c r="D131" s="15">
        <v>63689</v>
      </c>
      <c r="E131" s="15">
        <f>+'OCTUBRE ORD'!E131+'2DO AJ CUATR IEPS'!D131</f>
        <v>2032</v>
      </c>
      <c r="F131" s="15">
        <f>+'OCTUBRE ORD'!F131+'3ER AJ TRIM FOFIR'!D131</f>
        <v>6640</v>
      </c>
      <c r="G131" s="15">
        <v>1908</v>
      </c>
      <c r="H131" s="15">
        <v>488</v>
      </c>
      <c r="I131" s="15">
        <v>1317</v>
      </c>
      <c r="J131" s="15">
        <v>333</v>
      </c>
      <c r="K131" s="15">
        <v>0</v>
      </c>
      <c r="L131" s="15">
        <v>0</v>
      </c>
      <c r="M131" s="15">
        <v>0</v>
      </c>
      <c r="N131" s="6">
        <f t="shared" si="1"/>
        <v>185017</v>
      </c>
    </row>
    <row r="132" spans="1:14" x14ac:dyDescent="0.25">
      <c r="A132" s="8">
        <v>129</v>
      </c>
      <c r="B132" s="16" t="s">
        <v>143</v>
      </c>
      <c r="C132" s="15">
        <v>135462</v>
      </c>
      <c r="D132" s="15">
        <v>81018</v>
      </c>
      <c r="E132" s="15">
        <f>+'OCTUBRE ORD'!E132+'2DO AJ CUATR IEPS'!D132</f>
        <v>2088</v>
      </c>
      <c r="F132" s="15">
        <f>+'OCTUBRE ORD'!F132+'3ER AJ TRIM FOFIR'!D132</f>
        <v>7814</v>
      </c>
      <c r="G132" s="15">
        <v>547</v>
      </c>
      <c r="H132" s="15">
        <v>575</v>
      </c>
      <c r="I132" s="15">
        <v>1512</v>
      </c>
      <c r="J132" s="15">
        <v>249</v>
      </c>
      <c r="K132" s="15">
        <v>0</v>
      </c>
      <c r="L132" s="15">
        <v>0</v>
      </c>
      <c r="M132" s="15">
        <v>0</v>
      </c>
      <c r="N132" s="6">
        <f t="shared" si="1"/>
        <v>229265</v>
      </c>
    </row>
    <row r="133" spans="1:14" x14ac:dyDescent="0.25">
      <c r="A133" s="8">
        <v>130</v>
      </c>
      <c r="B133" s="16" t="s">
        <v>144</v>
      </c>
      <c r="C133" s="15">
        <v>316232</v>
      </c>
      <c r="D133" s="15">
        <v>127568</v>
      </c>
      <c r="E133" s="15">
        <f>+'OCTUBRE ORD'!E133+'2DO AJ CUATR IEPS'!D133</f>
        <v>5953</v>
      </c>
      <c r="F133" s="15">
        <f>+'OCTUBRE ORD'!F133+'3ER AJ TRIM FOFIR'!D133</f>
        <v>19993</v>
      </c>
      <c r="G133" s="15">
        <v>8840</v>
      </c>
      <c r="H133" s="15">
        <v>1412</v>
      </c>
      <c r="I133" s="15">
        <v>5603</v>
      </c>
      <c r="J133" s="15">
        <v>822</v>
      </c>
      <c r="K133" s="15">
        <v>0</v>
      </c>
      <c r="L133" s="15">
        <v>0</v>
      </c>
      <c r="M133" s="15">
        <v>0</v>
      </c>
      <c r="N133" s="6">
        <f t="shared" ref="N133:N196" si="2">SUM(C133:M133)</f>
        <v>486423</v>
      </c>
    </row>
    <row r="134" spans="1:14" x14ac:dyDescent="0.25">
      <c r="A134" s="8">
        <v>131</v>
      </c>
      <c r="B134" s="16" t="s">
        <v>145</v>
      </c>
      <c r="C134" s="15">
        <v>601154</v>
      </c>
      <c r="D134" s="15">
        <v>230513</v>
      </c>
      <c r="E134" s="15">
        <f>+'OCTUBRE ORD'!E134+'2DO AJ CUATR IEPS'!D134</f>
        <v>10920</v>
      </c>
      <c r="F134" s="15">
        <f>+'OCTUBRE ORD'!F134+'3ER AJ TRIM FOFIR'!D134</f>
        <v>37475</v>
      </c>
      <c r="G134" s="15">
        <v>17643</v>
      </c>
      <c r="H134" s="15">
        <v>2658</v>
      </c>
      <c r="I134" s="15">
        <v>11676</v>
      </c>
      <c r="J134" s="15">
        <v>1503</v>
      </c>
      <c r="K134" s="15">
        <v>0</v>
      </c>
      <c r="L134" s="15">
        <v>0</v>
      </c>
      <c r="M134" s="15">
        <v>0</v>
      </c>
      <c r="N134" s="6">
        <f t="shared" si="2"/>
        <v>913542</v>
      </c>
    </row>
    <row r="135" spans="1:14" x14ac:dyDescent="0.25">
      <c r="A135" s="8">
        <v>132</v>
      </c>
      <c r="B135" s="16" t="s">
        <v>146</v>
      </c>
      <c r="C135" s="15">
        <v>192056</v>
      </c>
      <c r="D135" s="15">
        <v>59641</v>
      </c>
      <c r="E135" s="15">
        <f>+'OCTUBRE ORD'!E135+'2DO AJ CUATR IEPS'!D135</f>
        <v>4528</v>
      </c>
      <c r="F135" s="15">
        <f>+'OCTUBRE ORD'!F135+'3ER AJ TRIM FOFIR'!D135</f>
        <v>15803</v>
      </c>
      <c r="G135" s="15">
        <v>1660</v>
      </c>
      <c r="H135" s="15">
        <v>882</v>
      </c>
      <c r="I135" s="15">
        <v>5048</v>
      </c>
      <c r="J135" s="15">
        <v>340</v>
      </c>
      <c r="K135" s="15">
        <v>0</v>
      </c>
      <c r="L135" s="15">
        <v>8765</v>
      </c>
      <c r="M135" s="15">
        <v>0</v>
      </c>
      <c r="N135" s="6">
        <f t="shared" si="2"/>
        <v>288723</v>
      </c>
    </row>
    <row r="136" spans="1:14" x14ac:dyDescent="0.25">
      <c r="A136" s="8">
        <v>133</v>
      </c>
      <c r="B136" s="16" t="s">
        <v>147</v>
      </c>
      <c r="C136" s="15">
        <v>227146</v>
      </c>
      <c r="D136" s="15">
        <v>71447</v>
      </c>
      <c r="E136" s="15">
        <f>+'OCTUBRE ORD'!E136+'2DO AJ CUATR IEPS'!D136</f>
        <v>4461</v>
      </c>
      <c r="F136" s="15">
        <f>+'OCTUBRE ORD'!F136+'3ER AJ TRIM FOFIR'!D136</f>
        <v>15092</v>
      </c>
      <c r="G136" s="15">
        <v>6354</v>
      </c>
      <c r="H136" s="15">
        <v>1020</v>
      </c>
      <c r="I136" s="15">
        <v>4573</v>
      </c>
      <c r="J136" s="15">
        <v>576</v>
      </c>
      <c r="K136" s="15">
        <v>0</v>
      </c>
      <c r="L136" s="15">
        <v>46030</v>
      </c>
      <c r="M136" s="15">
        <v>0</v>
      </c>
      <c r="N136" s="6">
        <f t="shared" si="2"/>
        <v>376699</v>
      </c>
    </row>
    <row r="137" spans="1:14" x14ac:dyDescent="0.25">
      <c r="A137" s="8">
        <v>134</v>
      </c>
      <c r="B137" s="16" t="s">
        <v>148</v>
      </c>
      <c r="C137" s="15">
        <v>1038264</v>
      </c>
      <c r="D137" s="15">
        <v>299888</v>
      </c>
      <c r="E137" s="15">
        <f>+'OCTUBRE ORD'!E137+'2DO AJ CUATR IEPS'!D137</f>
        <v>20312</v>
      </c>
      <c r="F137" s="15">
        <f>+'OCTUBRE ORD'!F137+'3ER AJ TRIM FOFIR'!D137</f>
        <v>71216</v>
      </c>
      <c r="G137" s="15">
        <v>51376</v>
      </c>
      <c r="H137" s="15">
        <v>4618</v>
      </c>
      <c r="I137" s="15">
        <v>31735</v>
      </c>
      <c r="J137" s="15">
        <v>2234</v>
      </c>
      <c r="K137" s="15">
        <v>0</v>
      </c>
      <c r="L137" s="15">
        <v>0</v>
      </c>
      <c r="M137" s="15">
        <v>0</v>
      </c>
      <c r="N137" s="6">
        <f t="shared" si="2"/>
        <v>1519643</v>
      </c>
    </row>
    <row r="138" spans="1:14" x14ac:dyDescent="0.25">
      <c r="A138" s="8">
        <v>135</v>
      </c>
      <c r="B138" s="16" t="s">
        <v>149</v>
      </c>
      <c r="C138" s="15">
        <v>284412</v>
      </c>
      <c r="D138" s="15">
        <v>52217</v>
      </c>
      <c r="E138" s="15">
        <f>+'OCTUBRE ORD'!E138+'2DO AJ CUATR IEPS'!D138</f>
        <v>5583</v>
      </c>
      <c r="F138" s="15">
        <f>+'OCTUBRE ORD'!F138+'3ER AJ TRIM FOFIR'!D138</f>
        <v>19470</v>
      </c>
      <c r="G138" s="15">
        <v>12268</v>
      </c>
      <c r="H138" s="15">
        <v>1267</v>
      </c>
      <c r="I138" s="15">
        <v>8694</v>
      </c>
      <c r="J138" s="15">
        <v>628</v>
      </c>
      <c r="K138" s="15">
        <v>0</v>
      </c>
      <c r="L138" s="15">
        <v>117896</v>
      </c>
      <c r="M138" s="15">
        <v>0</v>
      </c>
      <c r="N138" s="6">
        <f t="shared" si="2"/>
        <v>502435</v>
      </c>
    </row>
    <row r="139" spans="1:14" x14ac:dyDescent="0.25">
      <c r="A139" s="8">
        <v>136</v>
      </c>
      <c r="B139" s="16" t="s">
        <v>150</v>
      </c>
      <c r="C139" s="15">
        <v>519786</v>
      </c>
      <c r="D139" s="15">
        <v>286326</v>
      </c>
      <c r="E139" s="15">
        <f>+'OCTUBRE ORD'!E139+'2DO AJ CUATR IEPS'!D139</f>
        <v>9667</v>
      </c>
      <c r="F139" s="15">
        <f>+'OCTUBRE ORD'!F139+'3ER AJ TRIM FOFIR'!D139</f>
        <v>33589</v>
      </c>
      <c r="G139" s="15">
        <v>18838</v>
      </c>
      <c r="H139" s="15">
        <v>2298</v>
      </c>
      <c r="I139" s="15">
        <v>12688</v>
      </c>
      <c r="J139" s="15">
        <v>1194</v>
      </c>
      <c r="K139" s="15">
        <v>0</v>
      </c>
      <c r="L139" s="15">
        <v>0</v>
      </c>
      <c r="M139" s="15">
        <v>0</v>
      </c>
      <c r="N139" s="6">
        <f t="shared" si="2"/>
        <v>884386</v>
      </c>
    </row>
    <row r="140" spans="1:14" x14ac:dyDescent="0.25">
      <c r="A140" s="8">
        <v>137</v>
      </c>
      <c r="B140" s="16" t="s">
        <v>151</v>
      </c>
      <c r="C140" s="15">
        <v>241086</v>
      </c>
      <c r="D140" s="15">
        <v>91728</v>
      </c>
      <c r="E140" s="15">
        <f>+'OCTUBRE ORD'!E140+'2DO AJ CUATR IEPS'!D140</f>
        <v>4543</v>
      </c>
      <c r="F140" s="15">
        <f>+'OCTUBRE ORD'!F140+'3ER AJ TRIM FOFIR'!D140</f>
        <v>15628</v>
      </c>
      <c r="G140" s="15">
        <v>5679</v>
      </c>
      <c r="H140" s="15">
        <v>1073</v>
      </c>
      <c r="I140" s="15">
        <v>4664</v>
      </c>
      <c r="J140" s="15">
        <v>625</v>
      </c>
      <c r="K140" s="15">
        <v>0</v>
      </c>
      <c r="L140" s="15">
        <v>5789</v>
      </c>
      <c r="M140" s="15">
        <v>0</v>
      </c>
      <c r="N140" s="6">
        <f t="shared" si="2"/>
        <v>370815</v>
      </c>
    </row>
    <row r="141" spans="1:14" x14ac:dyDescent="0.25">
      <c r="A141" s="8">
        <v>138</v>
      </c>
      <c r="B141" s="16" t="s">
        <v>152</v>
      </c>
      <c r="C141" s="15">
        <v>67956</v>
      </c>
      <c r="D141" s="15">
        <v>37455</v>
      </c>
      <c r="E141" s="15">
        <f>+'OCTUBRE ORD'!E141+'2DO AJ CUATR IEPS'!D141</f>
        <v>1266</v>
      </c>
      <c r="F141" s="15">
        <f>+'OCTUBRE ORD'!F141+'3ER AJ TRIM FOFIR'!D141</f>
        <v>4067</v>
      </c>
      <c r="G141" s="15">
        <v>725</v>
      </c>
      <c r="H141" s="15">
        <v>306</v>
      </c>
      <c r="I141" s="15">
        <v>488</v>
      </c>
      <c r="J141" s="15">
        <v>211</v>
      </c>
      <c r="K141" s="15">
        <v>0</v>
      </c>
      <c r="L141" s="15">
        <v>0</v>
      </c>
      <c r="M141" s="15">
        <v>0</v>
      </c>
      <c r="N141" s="6">
        <f t="shared" si="2"/>
        <v>112474</v>
      </c>
    </row>
    <row r="142" spans="1:14" x14ac:dyDescent="0.25">
      <c r="A142" s="8">
        <v>139</v>
      </c>
      <c r="B142" s="16" t="s">
        <v>153</v>
      </c>
      <c r="C142" s="15">
        <v>155802</v>
      </c>
      <c r="D142" s="15">
        <v>53529</v>
      </c>
      <c r="E142" s="15">
        <f>+'OCTUBRE ORD'!E142+'2DO AJ CUATR IEPS'!D142</f>
        <v>2909</v>
      </c>
      <c r="F142" s="15">
        <f>+'OCTUBRE ORD'!F142+'3ER AJ TRIM FOFIR'!D142</f>
        <v>9636</v>
      </c>
      <c r="G142" s="15">
        <v>3670</v>
      </c>
      <c r="H142" s="15">
        <v>697</v>
      </c>
      <c r="I142" s="15">
        <v>2201</v>
      </c>
      <c r="J142" s="15">
        <v>426</v>
      </c>
      <c r="K142" s="15">
        <v>0</v>
      </c>
      <c r="L142" s="15">
        <v>0</v>
      </c>
      <c r="M142" s="15">
        <v>0</v>
      </c>
      <c r="N142" s="6">
        <f t="shared" si="2"/>
        <v>228870</v>
      </c>
    </row>
    <row r="143" spans="1:14" x14ac:dyDescent="0.25">
      <c r="A143" s="8">
        <v>140</v>
      </c>
      <c r="B143" s="16" t="s">
        <v>154</v>
      </c>
      <c r="C143" s="15">
        <v>70706</v>
      </c>
      <c r="D143" s="15">
        <v>30299</v>
      </c>
      <c r="E143" s="15">
        <f>+'OCTUBRE ORD'!E143+'2DO AJ CUATR IEPS'!D143</f>
        <v>1335</v>
      </c>
      <c r="F143" s="15">
        <f>+'OCTUBRE ORD'!F143+'3ER AJ TRIM FOFIR'!D143</f>
        <v>4395</v>
      </c>
      <c r="G143" s="15">
        <v>1310</v>
      </c>
      <c r="H143" s="15">
        <v>318</v>
      </c>
      <c r="I143" s="15">
        <v>902</v>
      </c>
      <c r="J143" s="15">
        <v>197</v>
      </c>
      <c r="K143" s="15">
        <v>0</v>
      </c>
      <c r="L143" s="15">
        <v>3280</v>
      </c>
      <c r="M143" s="15">
        <v>0</v>
      </c>
      <c r="N143" s="6">
        <f t="shared" si="2"/>
        <v>112742</v>
      </c>
    </row>
    <row r="144" spans="1:14" x14ac:dyDescent="0.25">
      <c r="A144" s="8">
        <v>141</v>
      </c>
      <c r="B144" s="16" t="s">
        <v>155</v>
      </c>
      <c r="C144" s="15">
        <v>382274</v>
      </c>
      <c r="D144" s="15">
        <v>106161</v>
      </c>
      <c r="E144" s="15">
        <f>+'OCTUBRE ORD'!E144+'2DO AJ CUATR IEPS'!D144</f>
        <v>7858</v>
      </c>
      <c r="F144" s="15">
        <f>+'OCTUBRE ORD'!F144+'3ER AJ TRIM FOFIR'!D144</f>
        <v>27051</v>
      </c>
      <c r="G144" s="15">
        <v>12847</v>
      </c>
      <c r="H144" s="15">
        <v>1721</v>
      </c>
      <c r="I144" s="15">
        <v>10151</v>
      </c>
      <c r="J144" s="15">
        <v>855</v>
      </c>
      <c r="K144" s="15">
        <v>0</v>
      </c>
      <c r="L144" s="15">
        <v>0</v>
      </c>
      <c r="M144" s="15">
        <v>0</v>
      </c>
      <c r="N144" s="6">
        <f t="shared" si="2"/>
        <v>548918</v>
      </c>
    </row>
    <row r="145" spans="1:14" x14ac:dyDescent="0.25">
      <c r="A145" s="8">
        <v>142</v>
      </c>
      <c r="B145" s="16" t="s">
        <v>156</v>
      </c>
      <c r="C145" s="15">
        <v>98100</v>
      </c>
      <c r="D145" s="15">
        <v>40048</v>
      </c>
      <c r="E145" s="15">
        <f>+'OCTUBRE ORD'!E145+'2DO AJ CUATR IEPS'!D145</f>
        <v>1816</v>
      </c>
      <c r="F145" s="15">
        <f>+'OCTUBRE ORD'!F145+'3ER AJ TRIM FOFIR'!D145</f>
        <v>5976</v>
      </c>
      <c r="G145" s="15">
        <v>1755</v>
      </c>
      <c r="H145" s="15">
        <v>439</v>
      </c>
      <c r="I145" s="15">
        <v>1104</v>
      </c>
      <c r="J145" s="15">
        <v>274</v>
      </c>
      <c r="K145" s="15">
        <v>0</v>
      </c>
      <c r="L145" s="15">
        <v>0</v>
      </c>
      <c r="M145" s="15">
        <v>0</v>
      </c>
      <c r="N145" s="6">
        <f t="shared" si="2"/>
        <v>149512</v>
      </c>
    </row>
    <row r="146" spans="1:14" x14ac:dyDescent="0.25">
      <c r="A146" s="8">
        <v>143</v>
      </c>
      <c r="B146" s="16" t="s">
        <v>157</v>
      </c>
      <c r="C146" s="15">
        <v>524030</v>
      </c>
      <c r="D146" s="15">
        <v>199431</v>
      </c>
      <c r="E146" s="15">
        <f>+'OCTUBRE ORD'!E146+'2DO AJ CUATR IEPS'!D146</f>
        <v>8155</v>
      </c>
      <c r="F146" s="15">
        <f>+'OCTUBRE ORD'!F146+'3ER AJ TRIM FOFIR'!D146</f>
        <v>29304</v>
      </c>
      <c r="G146" s="15">
        <v>14272</v>
      </c>
      <c r="H146" s="15">
        <v>2293</v>
      </c>
      <c r="I146" s="15">
        <v>9670</v>
      </c>
      <c r="J146" s="15">
        <v>1261</v>
      </c>
      <c r="K146" s="15">
        <v>0</v>
      </c>
      <c r="L146" s="15">
        <v>0</v>
      </c>
      <c r="M146" s="15">
        <v>0</v>
      </c>
      <c r="N146" s="6">
        <f t="shared" si="2"/>
        <v>788416</v>
      </c>
    </row>
    <row r="147" spans="1:14" x14ac:dyDescent="0.25">
      <c r="A147" s="8">
        <v>144</v>
      </c>
      <c r="B147" s="16" t="s">
        <v>158</v>
      </c>
      <c r="C147" s="15">
        <v>80728</v>
      </c>
      <c r="D147" s="15">
        <v>35229</v>
      </c>
      <c r="E147" s="15">
        <f>+'OCTUBRE ORD'!E147+'2DO AJ CUATR IEPS'!D147</f>
        <v>1496</v>
      </c>
      <c r="F147" s="15">
        <f>+'OCTUBRE ORD'!F147+'3ER AJ TRIM FOFIR'!D147</f>
        <v>4940</v>
      </c>
      <c r="G147" s="15">
        <v>1577</v>
      </c>
      <c r="H147" s="15">
        <v>361</v>
      </c>
      <c r="I147" s="15">
        <v>1043</v>
      </c>
      <c r="J147" s="15">
        <v>232</v>
      </c>
      <c r="K147" s="15">
        <v>0</v>
      </c>
      <c r="L147" s="15">
        <v>2618</v>
      </c>
      <c r="M147" s="15">
        <v>0</v>
      </c>
      <c r="N147" s="6">
        <f t="shared" si="2"/>
        <v>128224</v>
      </c>
    </row>
    <row r="148" spans="1:14" x14ac:dyDescent="0.25">
      <c r="A148" s="8">
        <v>145</v>
      </c>
      <c r="B148" s="16" t="s">
        <v>159</v>
      </c>
      <c r="C148" s="15">
        <v>252000</v>
      </c>
      <c r="D148" s="15">
        <v>84346</v>
      </c>
      <c r="E148" s="15">
        <f>+'OCTUBRE ORD'!E148+'2DO AJ CUATR IEPS'!D148</f>
        <v>4617</v>
      </c>
      <c r="F148" s="15">
        <f>+'OCTUBRE ORD'!F148+'3ER AJ TRIM FOFIR'!D148</f>
        <v>16486</v>
      </c>
      <c r="G148" s="15">
        <v>5724</v>
      </c>
      <c r="H148" s="15">
        <v>1110</v>
      </c>
      <c r="I148" s="15">
        <v>5841</v>
      </c>
      <c r="J148" s="15">
        <v>622</v>
      </c>
      <c r="K148" s="15">
        <v>0</v>
      </c>
      <c r="L148" s="15">
        <v>0</v>
      </c>
      <c r="M148" s="15">
        <v>0</v>
      </c>
      <c r="N148" s="6">
        <f t="shared" si="2"/>
        <v>370746</v>
      </c>
    </row>
    <row r="149" spans="1:14" x14ac:dyDescent="0.25">
      <c r="A149" s="8">
        <v>146</v>
      </c>
      <c r="B149" s="16" t="s">
        <v>160</v>
      </c>
      <c r="C149" s="15">
        <v>180720</v>
      </c>
      <c r="D149" s="15">
        <v>86032</v>
      </c>
      <c r="E149" s="15">
        <f>+'OCTUBRE ORD'!E149+'2DO AJ CUATR IEPS'!D149</f>
        <v>3394</v>
      </c>
      <c r="F149" s="15">
        <f>+'OCTUBRE ORD'!F149+'3ER AJ TRIM FOFIR'!D149</f>
        <v>11385</v>
      </c>
      <c r="G149" s="15">
        <v>4878</v>
      </c>
      <c r="H149" s="15">
        <v>807</v>
      </c>
      <c r="I149" s="15">
        <v>3091</v>
      </c>
      <c r="J149" s="15">
        <v>483</v>
      </c>
      <c r="K149" s="15">
        <v>0</v>
      </c>
      <c r="L149" s="15">
        <v>0</v>
      </c>
      <c r="M149" s="15">
        <v>0</v>
      </c>
      <c r="N149" s="6">
        <f t="shared" si="2"/>
        <v>290790</v>
      </c>
    </row>
    <row r="150" spans="1:14" x14ac:dyDescent="0.25">
      <c r="A150" s="8">
        <v>147</v>
      </c>
      <c r="B150" s="16" t="s">
        <v>161</v>
      </c>
      <c r="C150" s="15">
        <v>120512</v>
      </c>
      <c r="D150" s="15">
        <v>64602</v>
      </c>
      <c r="E150" s="15">
        <f>+'OCTUBRE ORD'!E150+'2DO AJ CUATR IEPS'!D150</f>
        <v>2340</v>
      </c>
      <c r="F150" s="15">
        <f>+'OCTUBRE ORD'!F150+'3ER AJ TRIM FOFIR'!D150</f>
        <v>7847</v>
      </c>
      <c r="G150" s="15">
        <v>604</v>
      </c>
      <c r="H150" s="15">
        <v>541</v>
      </c>
      <c r="I150" s="15">
        <v>1286</v>
      </c>
      <c r="J150" s="15">
        <v>307</v>
      </c>
      <c r="K150" s="15">
        <v>0</v>
      </c>
      <c r="L150" s="15">
        <v>4023</v>
      </c>
      <c r="M150" s="15">
        <v>0</v>
      </c>
      <c r="N150" s="6">
        <f t="shared" si="2"/>
        <v>202062</v>
      </c>
    </row>
    <row r="151" spans="1:14" x14ac:dyDescent="0.25">
      <c r="A151" s="8">
        <v>148</v>
      </c>
      <c r="B151" s="16" t="s">
        <v>162</v>
      </c>
      <c r="C151" s="15">
        <v>173318</v>
      </c>
      <c r="D151" s="15">
        <v>76767</v>
      </c>
      <c r="E151" s="15">
        <f>+'OCTUBRE ORD'!E151+'2DO AJ CUATR IEPS'!D151</f>
        <v>2947</v>
      </c>
      <c r="F151" s="15">
        <f>+'OCTUBRE ORD'!F151+'3ER AJ TRIM FOFIR'!D151</f>
        <v>10135</v>
      </c>
      <c r="G151" s="15">
        <v>3447</v>
      </c>
      <c r="H151" s="15">
        <v>757</v>
      </c>
      <c r="I151" s="15">
        <v>2189</v>
      </c>
      <c r="J151" s="15">
        <v>417</v>
      </c>
      <c r="K151" s="15">
        <v>0</v>
      </c>
      <c r="L151" s="15">
        <v>0</v>
      </c>
      <c r="M151" s="15">
        <v>0</v>
      </c>
      <c r="N151" s="6">
        <f t="shared" si="2"/>
        <v>269977</v>
      </c>
    </row>
    <row r="152" spans="1:14" x14ac:dyDescent="0.25">
      <c r="A152" s="8">
        <v>149</v>
      </c>
      <c r="B152" s="16" t="s">
        <v>163</v>
      </c>
      <c r="C152" s="15">
        <v>123626</v>
      </c>
      <c r="D152" s="15">
        <v>61532</v>
      </c>
      <c r="E152" s="15">
        <f>+'OCTUBRE ORD'!E152+'2DO AJ CUATR IEPS'!D152</f>
        <v>2267</v>
      </c>
      <c r="F152" s="15">
        <f>+'OCTUBRE ORD'!F152+'3ER AJ TRIM FOFIR'!D152</f>
        <v>7632</v>
      </c>
      <c r="G152" s="15">
        <v>3078</v>
      </c>
      <c r="H152" s="15">
        <v>550</v>
      </c>
      <c r="I152" s="15">
        <v>1957</v>
      </c>
      <c r="J152" s="15">
        <v>337</v>
      </c>
      <c r="K152" s="15">
        <v>0</v>
      </c>
      <c r="L152" s="15">
        <v>11097</v>
      </c>
      <c r="M152" s="15">
        <v>0</v>
      </c>
      <c r="N152" s="6">
        <f t="shared" si="2"/>
        <v>212076</v>
      </c>
    </row>
    <row r="153" spans="1:14" x14ac:dyDescent="0.25">
      <c r="A153" s="8">
        <v>150</v>
      </c>
      <c r="B153" s="16" t="s">
        <v>164</v>
      </c>
      <c r="C153" s="15">
        <v>483016</v>
      </c>
      <c r="D153" s="15">
        <v>108143</v>
      </c>
      <c r="E153" s="15">
        <f>+'OCTUBRE ORD'!E153+'2DO AJ CUATR IEPS'!D153</f>
        <v>9438</v>
      </c>
      <c r="F153" s="15">
        <f>+'OCTUBRE ORD'!F153+'3ER AJ TRIM FOFIR'!D153</f>
        <v>33719</v>
      </c>
      <c r="G153" s="15">
        <v>18603</v>
      </c>
      <c r="H153" s="15">
        <v>2137</v>
      </c>
      <c r="I153" s="15">
        <v>15602</v>
      </c>
      <c r="J153" s="15">
        <v>922</v>
      </c>
      <c r="K153" s="15">
        <v>0</v>
      </c>
      <c r="L153" s="15">
        <v>0</v>
      </c>
      <c r="M153" s="15">
        <v>0</v>
      </c>
      <c r="N153" s="6">
        <f t="shared" si="2"/>
        <v>671580</v>
      </c>
    </row>
    <row r="154" spans="1:14" x14ac:dyDescent="0.25">
      <c r="A154" s="8">
        <v>151</v>
      </c>
      <c r="B154" s="16" t="s">
        <v>165</v>
      </c>
      <c r="C154" s="15">
        <v>63728</v>
      </c>
      <c r="D154" s="15">
        <v>30075</v>
      </c>
      <c r="E154" s="15">
        <f>+'OCTUBRE ORD'!E154+'2DO AJ CUATR IEPS'!D154</f>
        <v>1162</v>
      </c>
      <c r="F154" s="15">
        <f>+'OCTUBRE ORD'!F154+'3ER AJ TRIM FOFIR'!D154</f>
        <v>3744</v>
      </c>
      <c r="G154" s="15">
        <v>528</v>
      </c>
      <c r="H154" s="15">
        <v>286</v>
      </c>
      <c r="I154" s="15">
        <v>354</v>
      </c>
      <c r="J154" s="15">
        <v>189</v>
      </c>
      <c r="K154" s="15">
        <v>0</v>
      </c>
      <c r="L154" s="15">
        <v>0</v>
      </c>
      <c r="M154" s="15">
        <v>0</v>
      </c>
      <c r="N154" s="6">
        <f t="shared" si="2"/>
        <v>100066</v>
      </c>
    </row>
    <row r="155" spans="1:14" x14ac:dyDescent="0.25">
      <c r="A155" s="8">
        <v>152</v>
      </c>
      <c r="B155" s="16" t="s">
        <v>166</v>
      </c>
      <c r="C155" s="15">
        <v>135034</v>
      </c>
      <c r="D155" s="15">
        <v>48240</v>
      </c>
      <c r="E155" s="15">
        <f>+'OCTUBRE ORD'!E155+'2DO AJ CUATR IEPS'!D155</f>
        <v>2531</v>
      </c>
      <c r="F155" s="15">
        <f>+'OCTUBRE ORD'!F155+'3ER AJ TRIM FOFIR'!D155</f>
        <v>8468</v>
      </c>
      <c r="G155" s="15">
        <v>3905</v>
      </c>
      <c r="H155" s="15">
        <v>603</v>
      </c>
      <c r="I155" s="15">
        <v>2268</v>
      </c>
      <c r="J155" s="15">
        <v>358</v>
      </c>
      <c r="K155" s="15">
        <v>0</v>
      </c>
      <c r="L155" s="15">
        <v>15898</v>
      </c>
      <c r="M155" s="15">
        <v>0</v>
      </c>
      <c r="N155" s="6">
        <f t="shared" si="2"/>
        <v>217305</v>
      </c>
    </row>
    <row r="156" spans="1:14" x14ac:dyDescent="0.25">
      <c r="A156" s="8">
        <v>153</v>
      </c>
      <c r="B156" s="16" t="s">
        <v>167</v>
      </c>
      <c r="C156" s="15">
        <v>218058</v>
      </c>
      <c r="D156" s="15">
        <v>52082</v>
      </c>
      <c r="E156" s="15">
        <f>+'OCTUBRE ORD'!E156+'2DO AJ CUATR IEPS'!D156</f>
        <v>4220</v>
      </c>
      <c r="F156" s="15">
        <f>+'OCTUBRE ORD'!F156+'3ER AJ TRIM FOFIR'!D156</f>
        <v>14501</v>
      </c>
      <c r="G156" s="15">
        <v>7988</v>
      </c>
      <c r="H156" s="15">
        <v>973</v>
      </c>
      <c r="I156" s="15">
        <v>5445</v>
      </c>
      <c r="J156" s="15">
        <v>516</v>
      </c>
      <c r="K156" s="15">
        <v>0</v>
      </c>
      <c r="L156" s="15">
        <v>14571</v>
      </c>
      <c r="M156" s="15">
        <v>0</v>
      </c>
      <c r="N156" s="6">
        <f t="shared" si="2"/>
        <v>318354</v>
      </c>
    </row>
    <row r="157" spans="1:14" x14ac:dyDescent="0.25">
      <c r="A157" s="8">
        <v>154</v>
      </c>
      <c r="B157" s="16" t="s">
        <v>168</v>
      </c>
      <c r="C157" s="15">
        <v>188166</v>
      </c>
      <c r="D157" s="15">
        <v>79156</v>
      </c>
      <c r="E157" s="15">
        <f>+'OCTUBRE ORD'!E157+'2DO AJ CUATR IEPS'!D157</f>
        <v>3594</v>
      </c>
      <c r="F157" s="15">
        <f>+'OCTUBRE ORD'!F157+'3ER AJ TRIM FOFIR'!D157</f>
        <v>12203</v>
      </c>
      <c r="G157" s="15">
        <v>4000</v>
      </c>
      <c r="H157" s="15">
        <v>840</v>
      </c>
      <c r="I157" s="15">
        <v>3280</v>
      </c>
      <c r="J157" s="15">
        <v>476</v>
      </c>
      <c r="K157" s="15">
        <v>0</v>
      </c>
      <c r="L157" s="15">
        <v>0</v>
      </c>
      <c r="M157" s="15">
        <v>0</v>
      </c>
      <c r="N157" s="6">
        <f t="shared" si="2"/>
        <v>291715</v>
      </c>
    </row>
    <row r="158" spans="1:14" x14ac:dyDescent="0.25">
      <c r="A158" s="8">
        <v>155</v>
      </c>
      <c r="B158" s="16" t="s">
        <v>169</v>
      </c>
      <c r="C158" s="15">
        <v>109970</v>
      </c>
      <c r="D158" s="15">
        <v>58053</v>
      </c>
      <c r="E158" s="15">
        <f>+'OCTUBRE ORD'!E158+'2DO AJ CUATR IEPS'!D158</f>
        <v>2064</v>
      </c>
      <c r="F158" s="15">
        <f>+'OCTUBRE ORD'!F158+'3ER AJ TRIM FOFIR'!D158</f>
        <v>6754</v>
      </c>
      <c r="G158" s="15">
        <v>1800</v>
      </c>
      <c r="H158" s="15">
        <v>494</v>
      </c>
      <c r="I158" s="15">
        <v>1158</v>
      </c>
      <c r="J158" s="15">
        <v>312</v>
      </c>
      <c r="K158" s="15">
        <v>0</v>
      </c>
      <c r="L158" s="15">
        <v>0</v>
      </c>
      <c r="M158" s="15">
        <v>0</v>
      </c>
      <c r="N158" s="6">
        <f t="shared" si="2"/>
        <v>180605</v>
      </c>
    </row>
    <row r="159" spans="1:14" x14ac:dyDescent="0.25">
      <c r="A159" s="8">
        <v>156</v>
      </c>
      <c r="B159" s="16" t="s">
        <v>170</v>
      </c>
      <c r="C159" s="15">
        <v>197050</v>
      </c>
      <c r="D159" s="15">
        <v>69715</v>
      </c>
      <c r="E159" s="15">
        <f>+'OCTUBRE ORD'!E159+'2DO AJ CUATR IEPS'!D159</f>
        <v>3774</v>
      </c>
      <c r="F159" s="15">
        <f>+'OCTUBRE ORD'!F159+'3ER AJ TRIM FOFIR'!D159</f>
        <v>12663</v>
      </c>
      <c r="G159" s="15">
        <v>5171</v>
      </c>
      <c r="H159" s="15">
        <v>884</v>
      </c>
      <c r="I159" s="15">
        <v>3750</v>
      </c>
      <c r="J159" s="15">
        <v>539</v>
      </c>
      <c r="K159" s="15">
        <v>0</v>
      </c>
      <c r="L159" s="15">
        <v>11298</v>
      </c>
      <c r="M159" s="15">
        <v>0</v>
      </c>
      <c r="N159" s="6">
        <f t="shared" si="2"/>
        <v>304844</v>
      </c>
    </row>
    <row r="160" spans="1:14" x14ac:dyDescent="0.25">
      <c r="A160" s="8">
        <v>157</v>
      </c>
      <c r="B160" s="16" t="s">
        <v>171</v>
      </c>
      <c r="C160" s="15">
        <v>1008594</v>
      </c>
      <c r="D160" s="15">
        <v>237322</v>
      </c>
      <c r="E160" s="15">
        <f>+'OCTUBRE ORD'!E160+'2DO AJ CUATR IEPS'!D160</f>
        <v>18949</v>
      </c>
      <c r="F160" s="15">
        <f>+'OCTUBRE ORD'!F160+'3ER AJ TRIM FOFIR'!D160</f>
        <v>69152</v>
      </c>
      <c r="G160" s="15">
        <v>20689</v>
      </c>
      <c r="H160" s="15">
        <v>4422</v>
      </c>
      <c r="I160" s="15">
        <v>26564</v>
      </c>
      <c r="J160" s="15">
        <v>1986</v>
      </c>
      <c r="K160" s="15">
        <v>0</v>
      </c>
      <c r="L160" s="15">
        <v>0</v>
      </c>
      <c r="M160" s="15">
        <v>0</v>
      </c>
      <c r="N160" s="6">
        <f t="shared" si="2"/>
        <v>1387678</v>
      </c>
    </row>
    <row r="161" spans="1:14" x14ac:dyDescent="0.25">
      <c r="A161" s="8">
        <v>158</v>
      </c>
      <c r="B161" s="16" t="s">
        <v>172</v>
      </c>
      <c r="C161" s="15">
        <v>180282</v>
      </c>
      <c r="D161" s="15">
        <v>66902</v>
      </c>
      <c r="E161" s="15">
        <f>+'OCTUBRE ORD'!E161+'2DO AJ CUATR IEPS'!D161</f>
        <v>3796</v>
      </c>
      <c r="F161" s="15">
        <f>+'OCTUBRE ORD'!F161+'3ER AJ TRIM FOFIR'!D161</f>
        <v>12594</v>
      </c>
      <c r="G161" s="15">
        <v>3930</v>
      </c>
      <c r="H161" s="15">
        <v>825</v>
      </c>
      <c r="I161" s="15">
        <v>3542</v>
      </c>
      <c r="J161" s="15">
        <v>521</v>
      </c>
      <c r="K161" s="15">
        <v>0</v>
      </c>
      <c r="L161" s="15">
        <v>0</v>
      </c>
      <c r="M161" s="15">
        <v>0</v>
      </c>
      <c r="N161" s="6">
        <f t="shared" si="2"/>
        <v>272392</v>
      </c>
    </row>
    <row r="162" spans="1:14" x14ac:dyDescent="0.25">
      <c r="A162" s="8">
        <v>159</v>
      </c>
      <c r="B162" s="16" t="s">
        <v>173</v>
      </c>
      <c r="C162" s="15">
        <v>269226</v>
      </c>
      <c r="D162" s="15">
        <v>73386</v>
      </c>
      <c r="E162" s="15">
        <f>+'OCTUBRE ORD'!E162+'2DO AJ CUATR IEPS'!D162</f>
        <v>5233</v>
      </c>
      <c r="F162" s="15">
        <f>+'OCTUBRE ORD'!F162+'3ER AJ TRIM FOFIR'!D162</f>
        <v>18181</v>
      </c>
      <c r="G162" s="15">
        <v>8929</v>
      </c>
      <c r="H162" s="15">
        <v>1198</v>
      </c>
      <c r="I162" s="15">
        <v>6481</v>
      </c>
      <c r="J162" s="15">
        <v>595</v>
      </c>
      <c r="K162" s="15">
        <v>0</v>
      </c>
      <c r="L162" s="15">
        <v>0</v>
      </c>
      <c r="M162" s="15">
        <v>0</v>
      </c>
      <c r="N162" s="6">
        <f t="shared" si="2"/>
        <v>383229</v>
      </c>
    </row>
    <row r="163" spans="1:14" x14ac:dyDescent="0.25">
      <c r="A163" s="8">
        <v>160</v>
      </c>
      <c r="B163" s="16" t="s">
        <v>174</v>
      </c>
      <c r="C163" s="15">
        <v>134350</v>
      </c>
      <c r="D163" s="15">
        <v>53989</v>
      </c>
      <c r="E163" s="15">
        <f>+'OCTUBRE ORD'!E163+'2DO AJ CUATR IEPS'!D163</f>
        <v>2315</v>
      </c>
      <c r="F163" s="15">
        <f>+'OCTUBRE ORD'!F163+'3ER AJ TRIM FOFIR'!D163</f>
        <v>8002</v>
      </c>
      <c r="G163" s="15">
        <v>2232</v>
      </c>
      <c r="H163" s="15">
        <v>588</v>
      </c>
      <c r="I163" s="15">
        <v>1786</v>
      </c>
      <c r="J163" s="15">
        <v>328</v>
      </c>
      <c r="K163" s="15">
        <v>0</v>
      </c>
      <c r="L163" s="15">
        <v>4263</v>
      </c>
      <c r="M163" s="15">
        <v>0</v>
      </c>
      <c r="N163" s="6">
        <f t="shared" si="2"/>
        <v>207853</v>
      </c>
    </row>
    <row r="164" spans="1:14" x14ac:dyDescent="0.25">
      <c r="A164" s="8">
        <v>161</v>
      </c>
      <c r="B164" s="16" t="s">
        <v>175</v>
      </c>
      <c r="C164" s="15">
        <v>160834</v>
      </c>
      <c r="D164" s="15">
        <v>48901</v>
      </c>
      <c r="E164" s="15">
        <f>+'OCTUBRE ORD'!E164+'2DO AJ CUATR IEPS'!D164</f>
        <v>3015</v>
      </c>
      <c r="F164" s="15">
        <f>+'OCTUBRE ORD'!F164+'3ER AJ TRIM FOFIR'!D164</f>
        <v>10100</v>
      </c>
      <c r="G164" s="15">
        <v>4268</v>
      </c>
      <c r="H164" s="15">
        <v>718</v>
      </c>
      <c r="I164" s="15">
        <v>2725</v>
      </c>
      <c r="J164" s="15">
        <v>423</v>
      </c>
      <c r="K164" s="15">
        <v>0</v>
      </c>
      <c r="L164" s="15">
        <v>0</v>
      </c>
      <c r="M164" s="15">
        <v>0</v>
      </c>
      <c r="N164" s="6">
        <f t="shared" si="2"/>
        <v>230984</v>
      </c>
    </row>
    <row r="165" spans="1:14" x14ac:dyDescent="0.25">
      <c r="A165" s="8">
        <v>162</v>
      </c>
      <c r="B165" s="16" t="s">
        <v>176</v>
      </c>
      <c r="C165" s="15">
        <v>125214</v>
      </c>
      <c r="D165" s="15">
        <v>42706</v>
      </c>
      <c r="E165" s="15">
        <f>+'OCTUBRE ORD'!E165+'2DO AJ CUATR IEPS'!D165</f>
        <v>2300</v>
      </c>
      <c r="F165" s="15">
        <f>+'OCTUBRE ORD'!F165+'3ER AJ TRIM FOFIR'!D165</f>
        <v>7787</v>
      </c>
      <c r="G165" s="15">
        <v>3492</v>
      </c>
      <c r="H165" s="15">
        <v>556</v>
      </c>
      <c r="I165" s="15">
        <v>2122</v>
      </c>
      <c r="J165" s="15">
        <v>316</v>
      </c>
      <c r="K165" s="15">
        <v>0</v>
      </c>
      <c r="L165" s="15">
        <v>0</v>
      </c>
      <c r="M165" s="15">
        <v>0</v>
      </c>
      <c r="N165" s="6">
        <f t="shared" si="2"/>
        <v>184493</v>
      </c>
    </row>
    <row r="166" spans="1:14" x14ac:dyDescent="0.25">
      <c r="A166" s="8">
        <v>163</v>
      </c>
      <c r="B166" s="16" t="s">
        <v>177</v>
      </c>
      <c r="C166" s="15">
        <v>115744</v>
      </c>
      <c r="D166" s="15">
        <v>90691</v>
      </c>
      <c r="E166" s="15">
        <f>+'OCTUBRE ORD'!E166+'2DO AJ CUATR IEPS'!D166</f>
        <v>2149</v>
      </c>
      <c r="F166" s="15">
        <f>+'OCTUBRE ORD'!F166+'3ER AJ TRIM FOFIR'!D166</f>
        <v>7154</v>
      </c>
      <c r="G166" s="15">
        <v>2837</v>
      </c>
      <c r="H166" s="15">
        <v>516</v>
      </c>
      <c r="I166" s="15">
        <v>1707</v>
      </c>
      <c r="J166" s="15">
        <v>312</v>
      </c>
      <c r="K166" s="15">
        <v>0</v>
      </c>
      <c r="L166" s="15">
        <v>0</v>
      </c>
      <c r="M166" s="15">
        <v>0</v>
      </c>
      <c r="N166" s="6">
        <f t="shared" si="2"/>
        <v>221110</v>
      </c>
    </row>
    <row r="167" spans="1:14" x14ac:dyDescent="0.25">
      <c r="A167" s="8">
        <v>164</v>
      </c>
      <c r="B167" s="16" t="s">
        <v>178</v>
      </c>
      <c r="C167" s="15">
        <v>165810</v>
      </c>
      <c r="D167" s="15">
        <v>49836</v>
      </c>
      <c r="E167" s="15">
        <f>+'OCTUBRE ORD'!E167+'2DO AJ CUATR IEPS'!D167</f>
        <v>3083</v>
      </c>
      <c r="F167" s="15">
        <f>+'OCTUBRE ORD'!F167+'3ER AJ TRIM FOFIR'!D167</f>
        <v>10432</v>
      </c>
      <c r="G167" s="15">
        <v>4751</v>
      </c>
      <c r="H167" s="15">
        <v>738</v>
      </c>
      <c r="I167" s="15">
        <v>3036</v>
      </c>
      <c r="J167" s="15">
        <v>426</v>
      </c>
      <c r="K167" s="15">
        <v>0</v>
      </c>
      <c r="L167" s="15">
        <v>0</v>
      </c>
      <c r="M167" s="15">
        <v>0</v>
      </c>
      <c r="N167" s="6">
        <f t="shared" si="2"/>
        <v>238112</v>
      </c>
    </row>
    <row r="168" spans="1:14" x14ac:dyDescent="0.25">
      <c r="A168" s="8">
        <v>165</v>
      </c>
      <c r="B168" s="16" t="s">
        <v>179</v>
      </c>
      <c r="C168" s="15">
        <v>122820</v>
      </c>
      <c r="D168" s="15">
        <v>77182</v>
      </c>
      <c r="E168" s="15">
        <f>+'OCTUBRE ORD'!E168+'2DO AJ CUATR IEPS'!D168</f>
        <v>2259</v>
      </c>
      <c r="F168" s="15">
        <f>+'OCTUBRE ORD'!F168+'3ER AJ TRIM FOFIR'!D168</f>
        <v>7574</v>
      </c>
      <c r="G168" s="15">
        <v>2557</v>
      </c>
      <c r="H168" s="15">
        <v>546</v>
      </c>
      <c r="I168" s="15">
        <v>1732</v>
      </c>
      <c r="J168" s="15">
        <v>319</v>
      </c>
      <c r="K168" s="15">
        <v>0</v>
      </c>
      <c r="L168" s="15">
        <v>0</v>
      </c>
      <c r="M168" s="15">
        <v>0</v>
      </c>
      <c r="N168" s="6">
        <f t="shared" si="2"/>
        <v>214989</v>
      </c>
    </row>
    <row r="169" spans="1:14" x14ac:dyDescent="0.25">
      <c r="A169" s="8">
        <v>166</v>
      </c>
      <c r="B169" s="16" t="s">
        <v>180</v>
      </c>
      <c r="C169" s="15">
        <v>523230</v>
      </c>
      <c r="D169" s="15">
        <v>141430</v>
      </c>
      <c r="E169" s="15">
        <f>+'OCTUBRE ORD'!E169+'2DO AJ CUATR IEPS'!D169</f>
        <v>10617</v>
      </c>
      <c r="F169" s="15">
        <f>+'OCTUBRE ORD'!F169+'3ER AJ TRIM FOFIR'!D169</f>
        <v>36656</v>
      </c>
      <c r="G169" s="15">
        <v>19055</v>
      </c>
      <c r="H169" s="15">
        <v>2349</v>
      </c>
      <c r="I169" s="15">
        <v>14755</v>
      </c>
      <c r="J169" s="15">
        <v>1167</v>
      </c>
      <c r="K169" s="15">
        <v>0</v>
      </c>
      <c r="L169" s="15">
        <v>88544</v>
      </c>
      <c r="M169" s="15">
        <v>0</v>
      </c>
      <c r="N169" s="6">
        <f t="shared" si="2"/>
        <v>837803</v>
      </c>
    </row>
    <row r="170" spans="1:14" x14ac:dyDescent="0.25">
      <c r="A170" s="8">
        <v>167</v>
      </c>
      <c r="B170" s="16" t="s">
        <v>181</v>
      </c>
      <c r="C170" s="15">
        <v>132808</v>
      </c>
      <c r="D170" s="15">
        <v>56713</v>
      </c>
      <c r="E170" s="15">
        <f>+'OCTUBRE ORD'!E170+'2DO AJ CUATR IEPS'!D170</f>
        <v>2490</v>
      </c>
      <c r="F170" s="15">
        <f>+'OCTUBRE ORD'!F170+'3ER AJ TRIM FOFIR'!D170</f>
        <v>8393</v>
      </c>
      <c r="G170" s="15">
        <v>3625</v>
      </c>
      <c r="H170" s="15">
        <v>592</v>
      </c>
      <c r="I170" s="15">
        <v>2305</v>
      </c>
      <c r="J170" s="15">
        <v>341</v>
      </c>
      <c r="K170" s="15">
        <v>0</v>
      </c>
      <c r="L170" s="15">
        <v>0</v>
      </c>
      <c r="M170" s="15">
        <v>0</v>
      </c>
      <c r="N170" s="6">
        <f t="shared" si="2"/>
        <v>207267</v>
      </c>
    </row>
    <row r="171" spans="1:14" x14ac:dyDescent="0.25">
      <c r="A171" s="8">
        <v>168</v>
      </c>
      <c r="B171" s="16" t="s">
        <v>182</v>
      </c>
      <c r="C171" s="15">
        <v>90084</v>
      </c>
      <c r="D171" s="15">
        <v>38140</v>
      </c>
      <c r="E171" s="15">
        <f>+'OCTUBRE ORD'!E171+'2DO AJ CUATR IEPS'!D171</f>
        <v>1698</v>
      </c>
      <c r="F171" s="15">
        <f>+'OCTUBRE ORD'!F171+'3ER AJ TRIM FOFIR'!D171</f>
        <v>5572</v>
      </c>
      <c r="G171" s="15">
        <v>1774</v>
      </c>
      <c r="H171" s="15">
        <v>404</v>
      </c>
      <c r="I171" s="15">
        <v>1146</v>
      </c>
      <c r="J171" s="15">
        <v>252</v>
      </c>
      <c r="K171" s="15">
        <v>0</v>
      </c>
      <c r="L171" s="15">
        <v>0</v>
      </c>
      <c r="M171" s="15">
        <v>0</v>
      </c>
      <c r="N171" s="6">
        <f t="shared" si="2"/>
        <v>139070</v>
      </c>
    </row>
    <row r="172" spans="1:14" x14ac:dyDescent="0.25">
      <c r="A172" s="8">
        <v>169</v>
      </c>
      <c r="B172" s="16" t="s">
        <v>183</v>
      </c>
      <c r="C172" s="15">
        <v>226318</v>
      </c>
      <c r="D172" s="15">
        <v>92530</v>
      </c>
      <c r="E172" s="15">
        <f>+'OCTUBRE ORD'!E172+'2DO AJ CUATR IEPS'!D172</f>
        <v>4276</v>
      </c>
      <c r="F172" s="15">
        <f>+'OCTUBRE ORD'!F172+'3ER AJ TRIM FOFIR'!D172</f>
        <v>14388</v>
      </c>
      <c r="G172" s="15">
        <v>7810</v>
      </c>
      <c r="H172" s="15">
        <v>1011</v>
      </c>
      <c r="I172" s="15">
        <v>4207</v>
      </c>
      <c r="J172" s="15">
        <v>583</v>
      </c>
      <c r="K172" s="15">
        <v>0</v>
      </c>
      <c r="L172" s="15">
        <v>0</v>
      </c>
      <c r="M172" s="15">
        <v>0</v>
      </c>
      <c r="N172" s="6">
        <f t="shared" si="2"/>
        <v>351123</v>
      </c>
    </row>
    <row r="173" spans="1:14" x14ac:dyDescent="0.25">
      <c r="A173" s="8">
        <v>170</v>
      </c>
      <c r="B173" s="16" t="s">
        <v>184</v>
      </c>
      <c r="C173" s="15">
        <v>269736</v>
      </c>
      <c r="D173" s="15">
        <v>94918</v>
      </c>
      <c r="E173" s="15">
        <f>+'OCTUBRE ORD'!E173+'2DO AJ CUATR IEPS'!D173</f>
        <v>4263</v>
      </c>
      <c r="F173" s="15">
        <f>+'OCTUBRE ORD'!F173+'3ER AJ TRIM FOFIR'!D173</f>
        <v>15130</v>
      </c>
      <c r="G173" s="15">
        <v>6284</v>
      </c>
      <c r="H173" s="15">
        <v>1159</v>
      </c>
      <c r="I173" s="15">
        <v>3536</v>
      </c>
      <c r="J173" s="15">
        <v>601</v>
      </c>
      <c r="K173" s="15">
        <v>0</v>
      </c>
      <c r="L173" s="15">
        <v>0</v>
      </c>
      <c r="M173" s="15">
        <v>0</v>
      </c>
      <c r="N173" s="6">
        <f t="shared" si="2"/>
        <v>395627</v>
      </c>
    </row>
    <row r="174" spans="1:14" x14ac:dyDescent="0.25">
      <c r="A174" s="8">
        <v>171</v>
      </c>
      <c r="B174" s="16" t="s">
        <v>185</v>
      </c>
      <c r="C174" s="15">
        <v>794826</v>
      </c>
      <c r="D174" s="15">
        <v>237590</v>
      </c>
      <c r="E174" s="15">
        <f>+'OCTUBRE ORD'!E174+'2DO AJ CUATR IEPS'!D174</f>
        <v>15558</v>
      </c>
      <c r="F174" s="15">
        <f>+'OCTUBRE ORD'!F174+'3ER AJ TRIM FOFIR'!D174</f>
        <v>53849</v>
      </c>
      <c r="G174" s="15">
        <v>40125</v>
      </c>
      <c r="H174" s="15">
        <v>3546</v>
      </c>
      <c r="I174" s="15">
        <v>21303</v>
      </c>
      <c r="J174" s="15">
        <v>1815</v>
      </c>
      <c r="K174" s="15">
        <v>0</v>
      </c>
      <c r="L174" s="15">
        <v>0</v>
      </c>
      <c r="M174" s="15">
        <v>0</v>
      </c>
      <c r="N174" s="6">
        <f t="shared" si="2"/>
        <v>1168612</v>
      </c>
    </row>
    <row r="175" spans="1:14" x14ac:dyDescent="0.25">
      <c r="A175" s="8">
        <v>172</v>
      </c>
      <c r="B175" s="16" t="s">
        <v>186</v>
      </c>
      <c r="C175" s="15">
        <v>49468</v>
      </c>
      <c r="D175" s="15">
        <v>20615</v>
      </c>
      <c r="E175" s="15">
        <f>+'OCTUBRE ORD'!E175+'2DO AJ CUATR IEPS'!D175</f>
        <v>1029</v>
      </c>
      <c r="F175" s="15">
        <f>+'OCTUBRE ORD'!F175+'3ER AJ TRIM FOFIR'!D175</f>
        <v>3412</v>
      </c>
      <c r="G175" s="15">
        <v>598</v>
      </c>
      <c r="H175" s="15">
        <v>225</v>
      </c>
      <c r="I175" s="15">
        <v>756</v>
      </c>
      <c r="J175" s="15">
        <v>127</v>
      </c>
      <c r="K175" s="15">
        <v>0</v>
      </c>
      <c r="L175" s="15">
        <v>0</v>
      </c>
      <c r="M175" s="15">
        <v>0</v>
      </c>
      <c r="N175" s="6">
        <f t="shared" si="2"/>
        <v>76230</v>
      </c>
    </row>
    <row r="176" spans="1:14" x14ac:dyDescent="0.25">
      <c r="A176" s="8">
        <v>173</v>
      </c>
      <c r="B176" s="16" t="s">
        <v>187</v>
      </c>
      <c r="C176" s="15">
        <v>117906</v>
      </c>
      <c r="D176" s="15">
        <v>48365</v>
      </c>
      <c r="E176" s="15">
        <f>+'OCTUBRE ORD'!E176+'2DO AJ CUATR IEPS'!D176</f>
        <v>2207</v>
      </c>
      <c r="F176" s="15">
        <f>+'OCTUBRE ORD'!F176+'3ER AJ TRIM FOFIR'!D176</f>
        <v>7566</v>
      </c>
      <c r="G176" s="15">
        <v>2430</v>
      </c>
      <c r="H176" s="15">
        <v>523</v>
      </c>
      <c r="I176" s="15">
        <v>2030</v>
      </c>
      <c r="J176" s="15">
        <v>285</v>
      </c>
      <c r="K176" s="15">
        <v>0</v>
      </c>
      <c r="L176" s="15">
        <v>0</v>
      </c>
      <c r="M176" s="15">
        <v>0</v>
      </c>
      <c r="N176" s="6">
        <f t="shared" si="2"/>
        <v>181312</v>
      </c>
    </row>
    <row r="177" spans="1:14" x14ac:dyDescent="0.25">
      <c r="A177" s="8">
        <v>174</v>
      </c>
      <c r="B177" s="16" t="s">
        <v>188</v>
      </c>
      <c r="C177" s="15">
        <v>179018</v>
      </c>
      <c r="D177" s="15">
        <v>83962</v>
      </c>
      <c r="E177" s="15">
        <f>+'OCTUBRE ORD'!E177+'2DO AJ CUATR IEPS'!D177</f>
        <v>3160</v>
      </c>
      <c r="F177" s="15">
        <f>+'OCTUBRE ORD'!F177+'3ER AJ TRIM FOFIR'!D177</f>
        <v>11157</v>
      </c>
      <c r="G177" s="15">
        <v>5565</v>
      </c>
      <c r="H177" s="15">
        <v>783</v>
      </c>
      <c r="I177" s="15">
        <v>4213</v>
      </c>
      <c r="J177" s="15">
        <v>403</v>
      </c>
      <c r="K177" s="15">
        <v>0</v>
      </c>
      <c r="L177" s="15">
        <v>5825</v>
      </c>
      <c r="M177" s="15">
        <v>0</v>
      </c>
      <c r="N177" s="6">
        <f t="shared" si="2"/>
        <v>294086</v>
      </c>
    </row>
    <row r="178" spans="1:14" x14ac:dyDescent="0.25">
      <c r="A178" s="8">
        <v>175</v>
      </c>
      <c r="B178" s="16" t="s">
        <v>189</v>
      </c>
      <c r="C178" s="15">
        <v>121850</v>
      </c>
      <c r="D178" s="15">
        <v>59659</v>
      </c>
      <c r="E178" s="15">
        <f>+'OCTUBRE ORD'!E178+'2DO AJ CUATR IEPS'!D178</f>
        <v>2269</v>
      </c>
      <c r="F178" s="15">
        <f>+'OCTUBRE ORD'!F178+'3ER AJ TRIM FOFIR'!D178</f>
        <v>7536</v>
      </c>
      <c r="G178" s="15">
        <v>2658</v>
      </c>
      <c r="H178" s="15">
        <v>544</v>
      </c>
      <c r="I178" s="15">
        <v>1725</v>
      </c>
      <c r="J178" s="15">
        <v>332</v>
      </c>
      <c r="K178" s="15">
        <v>0</v>
      </c>
      <c r="L178" s="15">
        <v>4051</v>
      </c>
      <c r="M178" s="15">
        <v>0</v>
      </c>
      <c r="N178" s="6">
        <f t="shared" si="2"/>
        <v>200624</v>
      </c>
    </row>
    <row r="179" spans="1:14" x14ac:dyDescent="0.25">
      <c r="A179" s="8">
        <v>176</v>
      </c>
      <c r="B179" s="16" t="s">
        <v>190</v>
      </c>
      <c r="C179" s="15">
        <v>218728</v>
      </c>
      <c r="D179" s="15">
        <v>83301</v>
      </c>
      <c r="E179" s="15">
        <f>+'OCTUBRE ORD'!E179+'2DO AJ CUATR IEPS'!D179</f>
        <v>4049</v>
      </c>
      <c r="F179" s="15">
        <f>+'OCTUBRE ORD'!F179+'3ER AJ TRIM FOFIR'!D179</f>
        <v>13644</v>
      </c>
      <c r="G179" s="15">
        <v>4579</v>
      </c>
      <c r="H179" s="15">
        <v>974</v>
      </c>
      <c r="I179" s="15">
        <v>3305</v>
      </c>
      <c r="J179" s="15">
        <v>584</v>
      </c>
      <c r="K179" s="15">
        <v>0</v>
      </c>
      <c r="L179" s="15">
        <v>0</v>
      </c>
      <c r="M179" s="15">
        <v>0</v>
      </c>
      <c r="N179" s="6">
        <f t="shared" si="2"/>
        <v>329164</v>
      </c>
    </row>
    <row r="180" spans="1:14" x14ac:dyDescent="0.25">
      <c r="A180" s="8">
        <v>177</v>
      </c>
      <c r="B180" s="16" t="s">
        <v>191</v>
      </c>
      <c r="C180" s="15">
        <v>463832</v>
      </c>
      <c r="D180" s="15">
        <v>101343</v>
      </c>
      <c r="E180" s="15">
        <f>+'OCTUBRE ORD'!E180+'2DO AJ CUATR IEPS'!D180</f>
        <v>9591</v>
      </c>
      <c r="F180" s="15">
        <f>+'OCTUBRE ORD'!F180+'3ER AJ TRIM FOFIR'!D180</f>
        <v>33005</v>
      </c>
      <c r="G180" s="15">
        <v>16053</v>
      </c>
      <c r="H180" s="15">
        <v>2092</v>
      </c>
      <c r="I180" s="15">
        <v>12926</v>
      </c>
      <c r="J180" s="15">
        <v>1071</v>
      </c>
      <c r="K180" s="15">
        <v>0</v>
      </c>
      <c r="L180" s="15">
        <v>0</v>
      </c>
      <c r="M180" s="15">
        <v>0</v>
      </c>
      <c r="N180" s="6">
        <f t="shared" si="2"/>
        <v>639913</v>
      </c>
    </row>
    <row r="181" spans="1:14" x14ac:dyDescent="0.25">
      <c r="A181" s="8">
        <v>178</v>
      </c>
      <c r="B181" s="16" t="s">
        <v>192</v>
      </c>
      <c r="C181" s="15">
        <v>247476</v>
      </c>
      <c r="D181" s="15">
        <v>44501</v>
      </c>
      <c r="E181" s="15">
        <f>+'OCTUBRE ORD'!E181+'2DO AJ CUATR IEPS'!D181</f>
        <v>4635</v>
      </c>
      <c r="F181" s="15">
        <f>+'OCTUBRE ORD'!F181+'3ER AJ TRIM FOFIR'!D181</f>
        <v>16380</v>
      </c>
      <c r="G181" s="15">
        <v>10100</v>
      </c>
      <c r="H181" s="15">
        <v>1091</v>
      </c>
      <c r="I181" s="15">
        <v>7402</v>
      </c>
      <c r="J181" s="15">
        <v>530</v>
      </c>
      <c r="K181" s="15">
        <v>0</v>
      </c>
      <c r="L181" s="15">
        <v>20206</v>
      </c>
      <c r="M181" s="15">
        <v>0</v>
      </c>
      <c r="N181" s="6">
        <f t="shared" si="2"/>
        <v>352321</v>
      </c>
    </row>
    <row r="182" spans="1:14" x14ac:dyDescent="0.25">
      <c r="A182" s="8">
        <v>179</v>
      </c>
      <c r="B182" s="16" t="s">
        <v>193</v>
      </c>
      <c r="C182" s="15">
        <v>137178</v>
      </c>
      <c r="D182" s="15">
        <v>63009</v>
      </c>
      <c r="E182" s="15">
        <f>+'OCTUBRE ORD'!E182+'2DO AJ CUATR IEPS'!D182</f>
        <v>2796</v>
      </c>
      <c r="F182" s="15">
        <f>+'OCTUBRE ORD'!F182+'3ER AJ TRIM FOFIR'!D182</f>
        <v>9385</v>
      </c>
      <c r="G182" s="15">
        <v>2423</v>
      </c>
      <c r="H182" s="15">
        <v>620</v>
      </c>
      <c r="I182" s="15">
        <v>2420</v>
      </c>
      <c r="J182" s="15">
        <v>346</v>
      </c>
      <c r="K182" s="15">
        <v>0</v>
      </c>
      <c r="L182" s="15">
        <v>5107</v>
      </c>
      <c r="M182" s="15">
        <v>0</v>
      </c>
      <c r="N182" s="6">
        <f t="shared" si="2"/>
        <v>223284</v>
      </c>
    </row>
    <row r="183" spans="1:14" x14ac:dyDescent="0.25">
      <c r="A183" s="8">
        <v>180</v>
      </c>
      <c r="B183" s="16" t="s">
        <v>194</v>
      </c>
      <c r="C183" s="15">
        <v>142828</v>
      </c>
      <c r="D183" s="15">
        <v>50360</v>
      </c>
      <c r="E183" s="15">
        <f>+'OCTUBRE ORD'!E183+'2DO AJ CUATR IEPS'!D183</f>
        <v>2777</v>
      </c>
      <c r="F183" s="15">
        <f>+'OCTUBRE ORD'!F183+'3ER AJ TRIM FOFIR'!D183</f>
        <v>9362</v>
      </c>
      <c r="G183" s="15">
        <v>4185</v>
      </c>
      <c r="H183" s="15">
        <v>640</v>
      </c>
      <c r="I183" s="15">
        <v>2945</v>
      </c>
      <c r="J183" s="15">
        <v>360</v>
      </c>
      <c r="K183" s="15">
        <v>0</v>
      </c>
      <c r="L183" s="15">
        <v>0</v>
      </c>
      <c r="M183" s="15">
        <v>0</v>
      </c>
      <c r="N183" s="6">
        <f t="shared" si="2"/>
        <v>213457</v>
      </c>
    </row>
    <row r="184" spans="1:14" x14ac:dyDescent="0.25">
      <c r="A184" s="8">
        <v>181</v>
      </c>
      <c r="B184" s="16" t="s">
        <v>195</v>
      </c>
      <c r="C184" s="15">
        <v>77898</v>
      </c>
      <c r="D184" s="15">
        <v>40246</v>
      </c>
      <c r="E184" s="15">
        <f>+'OCTUBRE ORD'!E184+'2DO AJ CUATR IEPS'!D184</f>
        <v>1425</v>
      </c>
      <c r="F184" s="15">
        <f>+'OCTUBRE ORD'!F184+'3ER AJ TRIM FOFIR'!D184</f>
        <v>4670</v>
      </c>
      <c r="G184" s="15">
        <v>731</v>
      </c>
      <c r="H184" s="15">
        <v>348</v>
      </c>
      <c r="I184" s="15">
        <v>598</v>
      </c>
      <c r="J184" s="15">
        <v>220</v>
      </c>
      <c r="K184" s="15">
        <v>0</v>
      </c>
      <c r="L184" s="15">
        <v>4838</v>
      </c>
      <c r="M184" s="15">
        <v>0</v>
      </c>
      <c r="N184" s="6">
        <f t="shared" si="2"/>
        <v>130974</v>
      </c>
    </row>
    <row r="185" spans="1:14" x14ac:dyDescent="0.25">
      <c r="A185" s="8">
        <v>182</v>
      </c>
      <c r="B185" s="16" t="s">
        <v>196</v>
      </c>
      <c r="C185" s="15">
        <v>141514</v>
      </c>
      <c r="D185" s="15">
        <v>49493</v>
      </c>
      <c r="E185" s="15">
        <f>+'OCTUBRE ORD'!E185+'2DO AJ CUATR IEPS'!D185</f>
        <v>2656</v>
      </c>
      <c r="F185" s="15">
        <f>+'OCTUBRE ORD'!F185+'3ER AJ TRIM FOFIR'!D185</f>
        <v>8893</v>
      </c>
      <c r="G185" s="15">
        <v>3759</v>
      </c>
      <c r="H185" s="15">
        <v>632</v>
      </c>
      <c r="I185" s="15">
        <v>2378</v>
      </c>
      <c r="J185" s="15">
        <v>373</v>
      </c>
      <c r="K185" s="15">
        <v>0</v>
      </c>
      <c r="L185" s="15">
        <v>0</v>
      </c>
      <c r="M185" s="15">
        <v>0</v>
      </c>
      <c r="N185" s="6">
        <f t="shared" si="2"/>
        <v>209698</v>
      </c>
    </row>
    <row r="186" spans="1:14" x14ac:dyDescent="0.25">
      <c r="A186" s="8">
        <v>183</v>
      </c>
      <c r="B186" s="16" t="s">
        <v>197</v>
      </c>
      <c r="C186" s="15">
        <v>119986</v>
      </c>
      <c r="D186" s="15">
        <v>58947</v>
      </c>
      <c r="E186" s="15">
        <f>+'OCTUBRE ORD'!E186+'2DO AJ CUATR IEPS'!D186</f>
        <v>2204</v>
      </c>
      <c r="F186" s="15">
        <f>+'OCTUBRE ORD'!F186+'3ER AJ TRIM FOFIR'!D186</f>
        <v>7321</v>
      </c>
      <c r="G186" s="15">
        <v>2461</v>
      </c>
      <c r="H186" s="15">
        <v>535</v>
      </c>
      <c r="I186" s="15">
        <v>1536</v>
      </c>
      <c r="J186" s="15">
        <v>330</v>
      </c>
      <c r="K186" s="15">
        <v>0</v>
      </c>
      <c r="L186" s="15">
        <v>0</v>
      </c>
      <c r="M186" s="15">
        <v>0</v>
      </c>
      <c r="N186" s="6">
        <f t="shared" si="2"/>
        <v>193320</v>
      </c>
    </row>
    <row r="187" spans="1:14" x14ac:dyDescent="0.25">
      <c r="A187" s="8">
        <v>184</v>
      </c>
      <c r="B187" s="16" t="s">
        <v>198</v>
      </c>
      <c r="C187" s="15">
        <v>13975462</v>
      </c>
      <c r="D187" s="15">
        <v>6169890</v>
      </c>
      <c r="E187" s="15">
        <f>+'OCTUBRE ORD'!E187+'2DO AJ CUATR IEPS'!D187</f>
        <v>257013</v>
      </c>
      <c r="F187" s="15">
        <f>+'OCTUBRE ORD'!F187+'3ER AJ TRIM FOFIR'!D187</f>
        <v>939047</v>
      </c>
      <c r="G187" s="15">
        <v>239766</v>
      </c>
      <c r="H187" s="15">
        <v>60930</v>
      </c>
      <c r="I187" s="15">
        <v>314176</v>
      </c>
      <c r="J187" s="15">
        <v>24851</v>
      </c>
      <c r="K187" s="15">
        <v>0</v>
      </c>
      <c r="L187" s="15">
        <v>1624255</v>
      </c>
      <c r="M187" s="15">
        <v>4995</v>
      </c>
      <c r="N187" s="6">
        <f t="shared" si="2"/>
        <v>23610385</v>
      </c>
    </row>
    <row r="188" spans="1:14" x14ac:dyDescent="0.25">
      <c r="A188" s="8">
        <v>185</v>
      </c>
      <c r="B188" s="16" t="s">
        <v>199</v>
      </c>
      <c r="C188" s="15">
        <v>366448</v>
      </c>
      <c r="D188" s="15">
        <v>103777</v>
      </c>
      <c r="E188" s="15">
        <f>+'OCTUBRE ORD'!E188+'2DO AJ CUATR IEPS'!D188</f>
        <v>7065</v>
      </c>
      <c r="F188" s="15">
        <f>+'OCTUBRE ORD'!F188+'3ER AJ TRIM FOFIR'!D188</f>
        <v>24434</v>
      </c>
      <c r="G188" s="15">
        <v>14176</v>
      </c>
      <c r="H188" s="15">
        <v>1632</v>
      </c>
      <c r="I188" s="15">
        <v>9792</v>
      </c>
      <c r="J188" s="15">
        <v>848</v>
      </c>
      <c r="K188" s="15">
        <v>0</v>
      </c>
      <c r="L188" s="15">
        <v>0</v>
      </c>
      <c r="M188" s="15">
        <v>0</v>
      </c>
      <c r="N188" s="6">
        <f t="shared" si="2"/>
        <v>528172</v>
      </c>
    </row>
    <row r="189" spans="1:14" x14ac:dyDescent="0.25">
      <c r="A189" s="8">
        <v>186</v>
      </c>
      <c r="B189" s="16" t="s">
        <v>200</v>
      </c>
      <c r="C189" s="15">
        <v>93444</v>
      </c>
      <c r="D189" s="15">
        <v>52517</v>
      </c>
      <c r="E189" s="15">
        <f>+'OCTUBRE ORD'!E189+'2DO AJ CUATR IEPS'!D189</f>
        <v>1720</v>
      </c>
      <c r="F189" s="15">
        <f>+'OCTUBRE ORD'!F189+'3ER AJ TRIM FOFIR'!D189</f>
        <v>5543</v>
      </c>
      <c r="G189" s="15">
        <v>884</v>
      </c>
      <c r="H189" s="15">
        <v>419</v>
      </c>
      <c r="I189" s="15">
        <v>598</v>
      </c>
      <c r="J189" s="15">
        <v>278</v>
      </c>
      <c r="K189" s="15">
        <v>0</v>
      </c>
      <c r="L189" s="15">
        <v>8962</v>
      </c>
      <c r="M189" s="15">
        <v>0</v>
      </c>
      <c r="N189" s="6">
        <f t="shared" si="2"/>
        <v>164365</v>
      </c>
    </row>
    <row r="190" spans="1:14" x14ac:dyDescent="0.25">
      <c r="A190" s="8">
        <v>187</v>
      </c>
      <c r="B190" s="16" t="s">
        <v>201</v>
      </c>
      <c r="C190" s="15">
        <v>146052</v>
      </c>
      <c r="D190" s="15">
        <v>49842</v>
      </c>
      <c r="E190" s="15">
        <f>+'OCTUBRE ORD'!E190+'2DO AJ CUATR IEPS'!D190</f>
        <v>2637</v>
      </c>
      <c r="F190" s="15">
        <f>+'OCTUBRE ORD'!F190+'3ER AJ TRIM FOFIR'!D190</f>
        <v>8819</v>
      </c>
      <c r="G190" s="15">
        <v>3288</v>
      </c>
      <c r="H190" s="15">
        <v>649</v>
      </c>
      <c r="I190" s="15">
        <v>1951</v>
      </c>
      <c r="J190" s="15">
        <v>395</v>
      </c>
      <c r="K190" s="15">
        <v>0</v>
      </c>
      <c r="L190" s="15">
        <v>0</v>
      </c>
      <c r="M190" s="15">
        <v>0</v>
      </c>
      <c r="N190" s="6">
        <f t="shared" si="2"/>
        <v>213633</v>
      </c>
    </row>
    <row r="191" spans="1:14" x14ac:dyDescent="0.25">
      <c r="A191" s="8">
        <v>188</v>
      </c>
      <c r="B191" s="16" t="s">
        <v>202</v>
      </c>
      <c r="C191" s="15">
        <v>385326</v>
      </c>
      <c r="D191" s="15">
        <v>70057</v>
      </c>
      <c r="E191" s="15">
        <f>+'OCTUBRE ORD'!E191+'2DO AJ CUATR IEPS'!D191</f>
        <v>7410</v>
      </c>
      <c r="F191" s="15">
        <f>+'OCTUBRE ORD'!F191+'3ER AJ TRIM FOFIR'!D191</f>
        <v>25707</v>
      </c>
      <c r="G191" s="15">
        <v>17579</v>
      </c>
      <c r="H191" s="15">
        <v>1714</v>
      </c>
      <c r="I191" s="15">
        <v>10822</v>
      </c>
      <c r="J191" s="15">
        <v>883</v>
      </c>
      <c r="K191" s="15">
        <v>0</v>
      </c>
      <c r="L191" s="15">
        <v>0</v>
      </c>
      <c r="M191" s="15">
        <v>0</v>
      </c>
      <c r="N191" s="6">
        <f t="shared" si="2"/>
        <v>519498</v>
      </c>
    </row>
    <row r="192" spans="1:14" x14ac:dyDescent="0.25">
      <c r="A192" s="8">
        <v>189</v>
      </c>
      <c r="B192" s="16" t="s">
        <v>203</v>
      </c>
      <c r="C192" s="15">
        <v>166084</v>
      </c>
      <c r="D192" s="15">
        <v>46447</v>
      </c>
      <c r="E192" s="15">
        <f>+'OCTUBRE ORD'!E192+'2DO AJ CUATR IEPS'!D192</f>
        <v>3384</v>
      </c>
      <c r="F192" s="15">
        <f>+'OCTUBRE ORD'!F192+'3ER AJ TRIM FOFIR'!D192</f>
        <v>11522</v>
      </c>
      <c r="G192" s="15">
        <v>5241</v>
      </c>
      <c r="H192" s="15">
        <v>749</v>
      </c>
      <c r="I192" s="15">
        <v>3865</v>
      </c>
      <c r="J192" s="15">
        <v>394</v>
      </c>
      <c r="K192" s="15">
        <v>0</v>
      </c>
      <c r="L192" s="15">
        <v>0</v>
      </c>
      <c r="M192" s="15">
        <v>0</v>
      </c>
      <c r="N192" s="6">
        <f t="shared" si="2"/>
        <v>237686</v>
      </c>
    </row>
    <row r="193" spans="1:14" x14ac:dyDescent="0.25">
      <c r="A193" s="8">
        <v>190</v>
      </c>
      <c r="B193" s="16" t="s">
        <v>204</v>
      </c>
      <c r="C193" s="15">
        <v>928976</v>
      </c>
      <c r="D193" s="15">
        <v>164887</v>
      </c>
      <c r="E193" s="15">
        <f>+'OCTUBRE ORD'!E193+'2DO AJ CUATR IEPS'!D193</f>
        <v>18310</v>
      </c>
      <c r="F193" s="15">
        <f>+'OCTUBRE ORD'!F193+'3ER AJ TRIM FOFIR'!D193</f>
        <v>63800</v>
      </c>
      <c r="G193" s="15">
        <v>40252</v>
      </c>
      <c r="H193" s="15">
        <v>4142</v>
      </c>
      <c r="I193" s="15">
        <v>27253</v>
      </c>
      <c r="J193" s="15">
        <v>2040</v>
      </c>
      <c r="K193" s="15">
        <v>0</v>
      </c>
      <c r="L193" s="15">
        <v>0</v>
      </c>
      <c r="M193" s="15">
        <v>0</v>
      </c>
      <c r="N193" s="6">
        <f t="shared" si="2"/>
        <v>1249660</v>
      </c>
    </row>
    <row r="194" spans="1:14" x14ac:dyDescent="0.25">
      <c r="A194" s="8">
        <v>191</v>
      </c>
      <c r="B194" s="16" t="s">
        <v>205</v>
      </c>
      <c r="C194" s="15">
        <v>45092</v>
      </c>
      <c r="D194" s="15">
        <v>22899</v>
      </c>
      <c r="E194" s="15">
        <f>+'OCTUBRE ORD'!E194+'2DO AJ CUATR IEPS'!D194</f>
        <v>852</v>
      </c>
      <c r="F194" s="15">
        <f>+'OCTUBRE ORD'!F194+'3ER AJ TRIM FOFIR'!D194</f>
        <v>2736</v>
      </c>
      <c r="G194" s="15">
        <v>515</v>
      </c>
      <c r="H194" s="15">
        <v>204</v>
      </c>
      <c r="I194" s="15">
        <v>372</v>
      </c>
      <c r="J194" s="15">
        <v>140</v>
      </c>
      <c r="K194" s="15">
        <v>0</v>
      </c>
      <c r="L194" s="15">
        <v>1384</v>
      </c>
      <c r="M194" s="15">
        <v>0</v>
      </c>
      <c r="N194" s="6">
        <f t="shared" si="2"/>
        <v>74194</v>
      </c>
    </row>
    <row r="195" spans="1:14" x14ac:dyDescent="0.25">
      <c r="A195" s="8">
        <v>192</v>
      </c>
      <c r="B195" s="16" t="s">
        <v>206</v>
      </c>
      <c r="C195" s="15">
        <v>115732</v>
      </c>
      <c r="D195" s="15">
        <v>53901</v>
      </c>
      <c r="E195" s="15">
        <f>+'OCTUBRE ORD'!E195+'2DO AJ CUATR IEPS'!D195</f>
        <v>2195</v>
      </c>
      <c r="F195" s="15">
        <f>+'OCTUBRE ORD'!F195+'3ER AJ TRIM FOFIR'!D195</f>
        <v>7438</v>
      </c>
      <c r="G195" s="15">
        <v>2150</v>
      </c>
      <c r="H195" s="15">
        <v>517</v>
      </c>
      <c r="I195" s="15">
        <v>1988</v>
      </c>
      <c r="J195" s="15">
        <v>305</v>
      </c>
      <c r="K195" s="15">
        <v>0</v>
      </c>
      <c r="L195" s="15">
        <v>1549</v>
      </c>
      <c r="M195" s="15">
        <v>0</v>
      </c>
      <c r="N195" s="6">
        <f t="shared" si="2"/>
        <v>185775</v>
      </c>
    </row>
    <row r="196" spans="1:14" x14ac:dyDescent="0.25">
      <c r="A196" s="8">
        <v>193</v>
      </c>
      <c r="B196" s="16" t="s">
        <v>207</v>
      </c>
      <c r="C196" s="15">
        <v>150818</v>
      </c>
      <c r="D196" s="15">
        <v>44466</v>
      </c>
      <c r="E196" s="15">
        <f>+'OCTUBRE ORD'!E196+'2DO AJ CUATR IEPS'!D196</f>
        <v>3244</v>
      </c>
      <c r="F196" s="15">
        <f>+'OCTUBRE ORD'!F196+'3ER AJ TRIM FOFIR'!D196</f>
        <v>11115</v>
      </c>
      <c r="G196" s="15">
        <v>4007</v>
      </c>
      <c r="H196" s="15">
        <v>685</v>
      </c>
      <c r="I196" s="15">
        <v>4006</v>
      </c>
      <c r="J196" s="15">
        <v>340</v>
      </c>
      <c r="K196" s="15">
        <v>0</v>
      </c>
      <c r="L196" s="15">
        <v>9377</v>
      </c>
      <c r="M196" s="15">
        <v>0</v>
      </c>
      <c r="N196" s="6">
        <f t="shared" si="2"/>
        <v>228058</v>
      </c>
    </row>
    <row r="197" spans="1:14" x14ac:dyDescent="0.25">
      <c r="A197" s="8">
        <v>194</v>
      </c>
      <c r="B197" s="16" t="s">
        <v>208</v>
      </c>
      <c r="C197" s="15">
        <v>145090</v>
      </c>
      <c r="D197" s="15">
        <v>59131</v>
      </c>
      <c r="E197" s="15">
        <f>+'OCTUBRE ORD'!E197+'2DO AJ CUATR IEPS'!D197</f>
        <v>2383</v>
      </c>
      <c r="F197" s="15">
        <f>+'OCTUBRE ORD'!F197+'3ER AJ TRIM FOFIR'!D197</f>
        <v>8250</v>
      </c>
      <c r="G197" s="15">
        <v>1997</v>
      </c>
      <c r="H197" s="15">
        <v>633</v>
      </c>
      <c r="I197" s="15">
        <v>1622</v>
      </c>
      <c r="J197" s="15">
        <v>407</v>
      </c>
      <c r="K197" s="15">
        <v>0</v>
      </c>
      <c r="L197" s="15">
        <v>5530</v>
      </c>
      <c r="M197" s="15">
        <v>0</v>
      </c>
      <c r="N197" s="6">
        <f t="shared" ref="N197:N260" si="3">SUM(C197:M197)</f>
        <v>225043</v>
      </c>
    </row>
    <row r="198" spans="1:14" x14ac:dyDescent="0.25">
      <c r="A198" s="8">
        <v>195</v>
      </c>
      <c r="B198" s="16" t="s">
        <v>209</v>
      </c>
      <c r="C198" s="15">
        <v>151588</v>
      </c>
      <c r="D198" s="15">
        <v>66247</v>
      </c>
      <c r="E198" s="15">
        <f>+'OCTUBRE ORD'!E198+'2DO AJ CUATR IEPS'!D198</f>
        <v>2655</v>
      </c>
      <c r="F198" s="15">
        <f>+'OCTUBRE ORD'!F198+'3ER AJ TRIM FOFIR'!D198</f>
        <v>8855</v>
      </c>
      <c r="G198" s="15">
        <v>1921</v>
      </c>
      <c r="H198" s="15">
        <v>672</v>
      </c>
      <c r="I198" s="15">
        <v>1390</v>
      </c>
      <c r="J198" s="15">
        <v>454</v>
      </c>
      <c r="K198" s="15">
        <v>0</v>
      </c>
      <c r="L198" s="15">
        <v>0</v>
      </c>
      <c r="M198" s="15">
        <v>0</v>
      </c>
      <c r="N198" s="6">
        <f t="shared" si="3"/>
        <v>233782</v>
      </c>
    </row>
    <row r="199" spans="1:14" x14ac:dyDescent="0.25">
      <c r="A199" s="8">
        <v>196</v>
      </c>
      <c r="B199" s="16" t="s">
        <v>210</v>
      </c>
      <c r="C199" s="15">
        <v>70608</v>
      </c>
      <c r="D199" s="15">
        <v>36461</v>
      </c>
      <c r="E199" s="15">
        <f>+'OCTUBRE ORD'!E199+'2DO AJ CUATR IEPS'!D199</f>
        <v>1338</v>
      </c>
      <c r="F199" s="15">
        <f>+'OCTUBRE ORD'!F199+'3ER AJ TRIM FOFIR'!D199</f>
        <v>4331</v>
      </c>
      <c r="G199" s="15">
        <v>636</v>
      </c>
      <c r="H199" s="15">
        <v>318</v>
      </c>
      <c r="I199" s="15">
        <v>561</v>
      </c>
      <c r="J199" s="15">
        <v>206</v>
      </c>
      <c r="K199" s="15">
        <v>0</v>
      </c>
      <c r="L199" s="15">
        <v>3896</v>
      </c>
      <c r="M199" s="15">
        <v>0</v>
      </c>
      <c r="N199" s="6">
        <f t="shared" si="3"/>
        <v>118355</v>
      </c>
    </row>
    <row r="200" spans="1:14" x14ac:dyDescent="0.25">
      <c r="A200" s="8">
        <v>197</v>
      </c>
      <c r="B200" s="16" t="s">
        <v>211</v>
      </c>
      <c r="C200" s="15">
        <v>272086</v>
      </c>
      <c r="D200" s="15">
        <v>112334</v>
      </c>
      <c r="E200" s="15">
        <f>+'OCTUBRE ORD'!E200+'2DO AJ CUATR IEPS'!D200</f>
        <v>5232</v>
      </c>
      <c r="F200" s="15">
        <f>+'OCTUBRE ORD'!F200+'3ER AJ TRIM FOFIR'!D200</f>
        <v>18182</v>
      </c>
      <c r="G200" s="15">
        <v>5285</v>
      </c>
      <c r="H200" s="15">
        <v>1210</v>
      </c>
      <c r="I200" s="15">
        <v>5323</v>
      </c>
      <c r="J200" s="15">
        <v>625</v>
      </c>
      <c r="K200" s="15">
        <v>0</v>
      </c>
      <c r="L200" s="15">
        <v>27420</v>
      </c>
      <c r="M200" s="15">
        <v>0</v>
      </c>
      <c r="N200" s="6">
        <f t="shared" si="3"/>
        <v>447697</v>
      </c>
    </row>
    <row r="201" spans="1:14" x14ac:dyDescent="0.25">
      <c r="A201" s="8">
        <v>198</v>
      </c>
      <c r="B201" s="16" t="s">
        <v>212</v>
      </c>
      <c r="C201" s="15">
        <v>1276702</v>
      </c>
      <c r="D201" s="15">
        <v>668511</v>
      </c>
      <c r="E201" s="15">
        <f>+'OCTUBRE ORD'!E201+'2DO AJ CUATR IEPS'!D201</f>
        <v>25528</v>
      </c>
      <c r="F201" s="15">
        <f>+'OCTUBRE ORD'!F201+'3ER AJ TRIM FOFIR'!D201</f>
        <v>89968</v>
      </c>
      <c r="G201" s="15">
        <v>51999</v>
      </c>
      <c r="H201" s="15">
        <v>5687</v>
      </c>
      <c r="I201" s="15">
        <v>37844</v>
      </c>
      <c r="J201" s="15">
        <v>2565</v>
      </c>
      <c r="K201" s="15">
        <v>0</v>
      </c>
      <c r="L201" s="15">
        <v>223717</v>
      </c>
      <c r="M201" s="15">
        <v>0</v>
      </c>
      <c r="N201" s="6">
        <f t="shared" si="3"/>
        <v>2382521</v>
      </c>
    </row>
    <row r="202" spans="1:14" x14ac:dyDescent="0.25">
      <c r="A202" s="8">
        <v>199</v>
      </c>
      <c r="B202" s="16" t="s">
        <v>213</v>
      </c>
      <c r="C202" s="15">
        <v>87924</v>
      </c>
      <c r="D202" s="15">
        <v>42538</v>
      </c>
      <c r="E202" s="15">
        <f>+'OCTUBRE ORD'!E202+'2DO AJ CUATR IEPS'!D202</f>
        <v>1602</v>
      </c>
      <c r="F202" s="15">
        <f>+'OCTUBRE ORD'!F202+'3ER AJ TRIM FOFIR'!D202</f>
        <v>5200</v>
      </c>
      <c r="G202" s="15">
        <v>1024</v>
      </c>
      <c r="H202" s="15">
        <v>394</v>
      </c>
      <c r="I202" s="15">
        <v>628</v>
      </c>
      <c r="J202" s="15">
        <v>256</v>
      </c>
      <c r="K202" s="15">
        <v>0</v>
      </c>
      <c r="L202" s="15">
        <v>0</v>
      </c>
      <c r="M202" s="15">
        <v>0</v>
      </c>
      <c r="N202" s="6">
        <f t="shared" si="3"/>
        <v>139566</v>
      </c>
    </row>
    <row r="203" spans="1:14" x14ac:dyDescent="0.25">
      <c r="A203" s="8">
        <v>200</v>
      </c>
      <c r="B203" s="16" t="s">
        <v>214</v>
      </c>
      <c r="C203" s="15">
        <v>209520</v>
      </c>
      <c r="D203" s="15">
        <v>57662</v>
      </c>
      <c r="E203" s="15">
        <f>+'OCTUBRE ORD'!E203+'2DO AJ CUATR IEPS'!D203</f>
        <v>3946</v>
      </c>
      <c r="F203" s="15">
        <f>+'OCTUBRE ORD'!F203+'3ER AJ TRIM FOFIR'!D203</f>
        <v>13348</v>
      </c>
      <c r="G203" s="15">
        <v>6449</v>
      </c>
      <c r="H203" s="15">
        <v>934</v>
      </c>
      <c r="I203" s="15">
        <v>4079</v>
      </c>
      <c r="J203" s="15">
        <v>534</v>
      </c>
      <c r="K203" s="15">
        <v>0</v>
      </c>
      <c r="L203" s="15">
        <v>0</v>
      </c>
      <c r="M203" s="15">
        <v>0</v>
      </c>
      <c r="N203" s="6">
        <f t="shared" si="3"/>
        <v>296472</v>
      </c>
    </row>
    <row r="204" spans="1:14" x14ac:dyDescent="0.25">
      <c r="A204" s="8">
        <v>201</v>
      </c>
      <c r="B204" s="16" t="s">
        <v>215</v>
      </c>
      <c r="C204" s="15">
        <v>122708</v>
      </c>
      <c r="D204" s="15">
        <v>37977</v>
      </c>
      <c r="E204" s="15">
        <f>+'OCTUBRE ORD'!E204+'2DO AJ CUATR IEPS'!D204</f>
        <v>2329</v>
      </c>
      <c r="F204" s="15">
        <f>+'OCTUBRE ORD'!F204+'3ER AJ TRIM FOFIR'!D204</f>
        <v>7776</v>
      </c>
      <c r="G204" s="15">
        <v>3339</v>
      </c>
      <c r="H204" s="15">
        <v>549</v>
      </c>
      <c r="I204" s="15">
        <v>2122</v>
      </c>
      <c r="J204" s="15">
        <v>324</v>
      </c>
      <c r="K204" s="15">
        <v>0</v>
      </c>
      <c r="L204" s="15">
        <v>5018</v>
      </c>
      <c r="M204" s="15">
        <v>0</v>
      </c>
      <c r="N204" s="6">
        <f t="shared" si="3"/>
        <v>182142</v>
      </c>
    </row>
    <row r="205" spans="1:14" x14ac:dyDescent="0.25">
      <c r="A205" s="8">
        <v>202</v>
      </c>
      <c r="B205" s="16" t="s">
        <v>216</v>
      </c>
      <c r="C205" s="15">
        <v>239928</v>
      </c>
      <c r="D205" s="15">
        <v>83154</v>
      </c>
      <c r="E205" s="15">
        <f>+'OCTUBRE ORD'!E205+'2DO AJ CUATR IEPS'!D205</f>
        <v>4509</v>
      </c>
      <c r="F205" s="15">
        <f>+'OCTUBRE ORD'!F205+'3ER AJ TRIM FOFIR'!D205</f>
        <v>15530</v>
      </c>
      <c r="G205" s="15">
        <v>8090</v>
      </c>
      <c r="H205" s="15">
        <v>1065</v>
      </c>
      <c r="I205" s="15">
        <v>5323</v>
      </c>
      <c r="J205" s="15">
        <v>563</v>
      </c>
      <c r="K205" s="15">
        <v>0</v>
      </c>
      <c r="L205" s="15">
        <v>0</v>
      </c>
      <c r="M205" s="15">
        <v>0</v>
      </c>
      <c r="N205" s="6">
        <f t="shared" si="3"/>
        <v>358162</v>
      </c>
    </row>
    <row r="206" spans="1:14" x14ac:dyDescent="0.25">
      <c r="A206" s="8">
        <v>203</v>
      </c>
      <c r="B206" s="16" t="s">
        <v>217</v>
      </c>
      <c r="C206" s="15">
        <v>197946</v>
      </c>
      <c r="D206" s="15">
        <v>63009</v>
      </c>
      <c r="E206" s="15">
        <f>+'OCTUBRE ORD'!E206+'2DO AJ CUATR IEPS'!D206</f>
        <v>3728</v>
      </c>
      <c r="F206" s="15">
        <f>+'OCTUBRE ORD'!F206+'3ER AJ TRIM FOFIR'!D206</f>
        <v>12498</v>
      </c>
      <c r="G206" s="15">
        <v>5781</v>
      </c>
      <c r="H206" s="15">
        <v>884</v>
      </c>
      <c r="I206" s="15">
        <v>3530</v>
      </c>
      <c r="J206" s="15">
        <v>522</v>
      </c>
      <c r="K206" s="15">
        <v>0</v>
      </c>
      <c r="L206" s="15">
        <v>0</v>
      </c>
      <c r="M206" s="15">
        <v>0</v>
      </c>
      <c r="N206" s="6">
        <f t="shared" si="3"/>
        <v>287898</v>
      </c>
    </row>
    <row r="207" spans="1:14" x14ac:dyDescent="0.25">
      <c r="A207" s="8">
        <v>204</v>
      </c>
      <c r="B207" s="16" t="s">
        <v>218</v>
      </c>
      <c r="C207" s="15">
        <v>69656</v>
      </c>
      <c r="D207" s="15">
        <v>38133</v>
      </c>
      <c r="E207" s="15">
        <f>+'OCTUBRE ORD'!E207+'2DO AJ CUATR IEPS'!D207</f>
        <v>1227</v>
      </c>
      <c r="F207" s="15">
        <f>+'OCTUBRE ORD'!F207+'3ER AJ TRIM FOFIR'!D207</f>
        <v>4075</v>
      </c>
      <c r="G207" s="15">
        <v>967</v>
      </c>
      <c r="H207" s="15">
        <v>308</v>
      </c>
      <c r="I207" s="15">
        <v>652</v>
      </c>
      <c r="J207" s="15">
        <v>191</v>
      </c>
      <c r="K207" s="15">
        <v>0</v>
      </c>
      <c r="L207" s="15">
        <v>0</v>
      </c>
      <c r="M207" s="15">
        <v>0</v>
      </c>
      <c r="N207" s="6">
        <f t="shared" si="3"/>
        <v>115209</v>
      </c>
    </row>
    <row r="208" spans="1:14" x14ac:dyDescent="0.25">
      <c r="A208" s="8">
        <v>205</v>
      </c>
      <c r="B208" s="16" t="s">
        <v>219</v>
      </c>
      <c r="C208" s="15">
        <v>745724</v>
      </c>
      <c r="D208" s="15">
        <v>295794</v>
      </c>
      <c r="E208" s="15">
        <f>+'OCTUBRE ORD'!E208+'2DO AJ CUATR IEPS'!D208</f>
        <v>14159</v>
      </c>
      <c r="F208" s="15">
        <f>+'OCTUBRE ORD'!F208+'3ER AJ TRIM FOFIR'!D208</f>
        <v>49267</v>
      </c>
      <c r="G208" s="15">
        <v>29956</v>
      </c>
      <c r="H208" s="15">
        <v>3360</v>
      </c>
      <c r="I208" s="15">
        <v>18730</v>
      </c>
      <c r="J208" s="15">
        <v>1736</v>
      </c>
      <c r="K208" s="15">
        <v>0</v>
      </c>
      <c r="L208" s="15">
        <v>0</v>
      </c>
      <c r="M208" s="15">
        <v>0</v>
      </c>
      <c r="N208" s="6">
        <f t="shared" si="3"/>
        <v>1158726</v>
      </c>
    </row>
    <row r="209" spans="1:14" x14ac:dyDescent="0.25">
      <c r="A209" s="8">
        <v>206</v>
      </c>
      <c r="B209" s="16" t="s">
        <v>220</v>
      </c>
      <c r="C209" s="15">
        <v>131132</v>
      </c>
      <c r="D209" s="15">
        <v>42215</v>
      </c>
      <c r="E209" s="15">
        <f>+'OCTUBRE ORD'!E209+'2DO AJ CUATR IEPS'!D209</f>
        <v>2537</v>
      </c>
      <c r="F209" s="15">
        <f>+'OCTUBRE ORD'!F209+'3ER AJ TRIM FOFIR'!D209</f>
        <v>8551</v>
      </c>
      <c r="G209" s="15">
        <v>4000</v>
      </c>
      <c r="H209" s="15">
        <v>588</v>
      </c>
      <c r="I209" s="15">
        <v>2750</v>
      </c>
      <c r="J209" s="15">
        <v>348</v>
      </c>
      <c r="K209" s="15">
        <v>0</v>
      </c>
      <c r="L209" s="15">
        <v>0</v>
      </c>
      <c r="M209" s="15">
        <v>0</v>
      </c>
      <c r="N209" s="6">
        <f t="shared" si="3"/>
        <v>192121</v>
      </c>
    </row>
    <row r="210" spans="1:14" x14ac:dyDescent="0.25">
      <c r="A210" s="8">
        <v>207</v>
      </c>
      <c r="B210" s="16" t="s">
        <v>221</v>
      </c>
      <c r="C210" s="15">
        <v>797966</v>
      </c>
      <c r="D210" s="15">
        <v>209900</v>
      </c>
      <c r="E210" s="15">
        <f>+'OCTUBRE ORD'!E210+'2DO AJ CUATR IEPS'!D210</f>
        <v>15494</v>
      </c>
      <c r="F210" s="15">
        <f>+'OCTUBRE ORD'!F210+'3ER AJ TRIM FOFIR'!D210</f>
        <v>54031</v>
      </c>
      <c r="G210" s="15">
        <v>33683</v>
      </c>
      <c r="H210" s="15">
        <v>3551</v>
      </c>
      <c r="I210" s="15">
        <v>22272</v>
      </c>
      <c r="J210" s="15">
        <v>1801</v>
      </c>
      <c r="K210" s="15">
        <v>0</v>
      </c>
      <c r="L210" s="15">
        <v>0</v>
      </c>
      <c r="M210" s="15">
        <v>0</v>
      </c>
      <c r="N210" s="6">
        <f t="shared" si="3"/>
        <v>1138698</v>
      </c>
    </row>
    <row r="211" spans="1:14" x14ac:dyDescent="0.25">
      <c r="A211" s="8">
        <v>208</v>
      </c>
      <c r="B211" s="16" t="s">
        <v>222</v>
      </c>
      <c r="C211" s="15">
        <v>367784</v>
      </c>
      <c r="D211" s="15">
        <v>91241</v>
      </c>
      <c r="E211" s="15">
        <f>+'OCTUBRE ORD'!E211+'2DO AJ CUATR IEPS'!D211</f>
        <v>6870</v>
      </c>
      <c r="F211" s="15">
        <f>+'OCTUBRE ORD'!F211+'3ER AJ TRIM FOFIR'!D211</f>
        <v>23384</v>
      </c>
      <c r="G211" s="15">
        <v>11696</v>
      </c>
      <c r="H211" s="15">
        <v>1636</v>
      </c>
      <c r="I211" s="15">
        <v>7353</v>
      </c>
      <c r="J211" s="15">
        <v>923</v>
      </c>
      <c r="K211" s="15">
        <v>0</v>
      </c>
      <c r="L211" s="15">
        <v>0</v>
      </c>
      <c r="M211" s="15">
        <v>0</v>
      </c>
      <c r="N211" s="6">
        <f t="shared" si="3"/>
        <v>510887</v>
      </c>
    </row>
    <row r="212" spans="1:14" x14ac:dyDescent="0.25">
      <c r="A212" s="8">
        <v>209</v>
      </c>
      <c r="B212" s="16" t="s">
        <v>223</v>
      </c>
      <c r="C212" s="15">
        <v>111778</v>
      </c>
      <c r="D212" s="15">
        <v>60929</v>
      </c>
      <c r="E212" s="15">
        <f>+'OCTUBRE ORD'!E212+'2DO AJ CUATR IEPS'!D212</f>
        <v>2030</v>
      </c>
      <c r="F212" s="15">
        <f>+'OCTUBRE ORD'!F212+'3ER AJ TRIM FOFIR'!D212</f>
        <v>6595</v>
      </c>
      <c r="G212" s="15">
        <v>1189</v>
      </c>
      <c r="H212" s="15">
        <v>499</v>
      </c>
      <c r="I212" s="15">
        <v>756</v>
      </c>
      <c r="J212" s="15">
        <v>329</v>
      </c>
      <c r="K212" s="15">
        <v>0</v>
      </c>
      <c r="L212" s="15">
        <v>3632</v>
      </c>
      <c r="M212" s="15">
        <v>0</v>
      </c>
      <c r="N212" s="6">
        <f t="shared" si="3"/>
        <v>187737</v>
      </c>
    </row>
    <row r="213" spans="1:14" x14ac:dyDescent="0.25">
      <c r="A213" s="8">
        <v>210</v>
      </c>
      <c r="B213" s="16" t="s">
        <v>224</v>
      </c>
      <c r="C213" s="15">
        <v>310822</v>
      </c>
      <c r="D213" s="15">
        <v>61881</v>
      </c>
      <c r="E213" s="15">
        <f>+'OCTUBRE ORD'!E213+'2DO AJ CUATR IEPS'!D213</f>
        <v>5782</v>
      </c>
      <c r="F213" s="15">
        <f>+'OCTUBRE ORD'!F213+'3ER AJ TRIM FOFIR'!D213</f>
        <v>19752</v>
      </c>
      <c r="G213" s="15">
        <v>9667</v>
      </c>
      <c r="H213" s="15">
        <v>1380</v>
      </c>
      <c r="I213" s="15">
        <v>6341</v>
      </c>
      <c r="J213" s="15">
        <v>770</v>
      </c>
      <c r="K213" s="15">
        <v>0</v>
      </c>
      <c r="L213" s="15">
        <v>0</v>
      </c>
      <c r="M213" s="15">
        <v>0</v>
      </c>
      <c r="N213" s="6">
        <f t="shared" si="3"/>
        <v>416395</v>
      </c>
    </row>
    <row r="214" spans="1:14" x14ac:dyDescent="0.25">
      <c r="A214" s="8">
        <v>211</v>
      </c>
      <c r="B214" s="16" t="s">
        <v>225</v>
      </c>
      <c r="C214" s="15">
        <v>174986</v>
      </c>
      <c r="D214" s="15">
        <v>67082</v>
      </c>
      <c r="E214" s="15">
        <f>+'OCTUBRE ORD'!E214+'2DO AJ CUATR IEPS'!D214</f>
        <v>3167</v>
      </c>
      <c r="F214" s="15">
        <f>+'OCTUBRE ORD'!F214+'3ER AJ TRIM FOFIR'!D214</f>
        <v>10754</v>
      </c>
      <c r="G214" s="15">
        <v>4891</v>
      </c>
      <c r="H214" s="15">
        <v>774</v>
      </c>
      <c r="I214" s="15">
        <v>2908</v>
      </c>
      <c r="J214" s="15">
        <v>446</v>
      </c>
      <c r="K214" s="15">
        <v>0</v>
      </c>
      <c r="L214" s="15">
        <v>0</v>
      </c>
      <c r="M214" s="15">
        <v>0</v>
      </c>
      <c r="N214" s="6">
        <f t="shared" si="3"/>
        <v>265008</v>
      </c>
    </row>
    <row r="215" spans="1:14" x14ac:dyDescent="0.25">
      <c r="A215" s="8">
        <v>212</v>
      </c>
      <c r="B215" s="16" t="s">
        <v>226</v>
      </c>
      <c r="C215" s="15">
        <v>183898</v>
      </c>
      <c r="D215" s="15">
        <v>54353</v>
      </c>
      <c r="E215" s="15">
        <f>+'OCTUBRE ORD'!E215+'2DO AJ CUATR IEPS'!D215</f>
        <v>3477</v>
      </c>
      <c r="F215" s="15">
        <f>+'OCTUBRE ORD'!F215+'3ER AJ TRIM FOFIR'!D215</f>
        <v>11612</v>
      </c>
      <c r="G215" s="15">
        <v>5336</v>
      </c>
      <c r="H215" s="15">
        <v>822</v>
      </c>
      <c r="I215" s="15">
        <v>3152</v>
      </c>
      <c r="J215" s="15">
        <v>489</v>
      </c>
      <c r="K215" s="15">
        <v>0</v>
      </c>
      <c r="L215" s="15">
        <v>0</v>
      </c>
      <c r="M215" s="15">
        <v>0</v>
      </c>
      <c r="N215" s="6">
        <f t="shared" si="3"/>
        <v>263139</v>
      </c>
    </row>
    <row r="216" spans="1:14" x14ac:dyDescent="0.25">
      <c r="A216" s="8">
        <v>213</v>
      </c>
      <c r="B216" s="16" t="s">
        <v>227</v>
      </c>
      <c r="C216" s="15">
        <v>237490</v>
      </c>
      <c r="D216" s="15">
        <v>89237</v>
      </c>
      <c r="E216" s="15">
        <f>+'OCTUBRE ORD'!E216+'2DO AJ CUATR IEPS'!D216</f>
        <v>4086</v>
      </c>
      <c r="F216" s="15">
        <f>+'OCTUBRE ORD'!F216+'3ER AJ TRIM FOFIR'!D216</f>
        <v>14350</v>
      </c>
      <c r="G216" s="15">
        <v>7409</v>
      </c>
      <c r="H216" s="15">
        <v>1036</v>
      </c>
      <c r="I216" s="15">
        <v>4609</v>
      </c>
      <c r="J216" s="15">
        <v>538</v>
      </c>
      <c r="K216" s="15">
        <v>0</v>
      </c>
      <c r="L216" s="15">
        <v>36125</v>
      </c>
      <c r="M216" s="15">
        <v>0</v>
      </c>
      <c r="N216" s="6">
        <f t="shared" si="3"/>
        <v>394880</v>
      </c>
    </row>
    <row r="217" spans="1:14" x14ac:dyDescent="0.25">
      <c r="A217" s="8">
        <v>214</v>
      </c>
      <c r="B217" s="16" t="s">
        <v>228</v>
      </c>
      <c r="C217" s="15">
        <v>152198</v>
      </c>
      <c r="D217" s="15">
        <v>45275</v>
      </c>
      <c r="E217" s="15">
        <f>+'OCTUBRE ORD'!E217+'2DO AJ CUATR IEPS'!D217</f>
        <v>2828</v>
      </c>
      <c r="F217" s="15">
        <f>+'OCTUBRE ORD'!F217+'3ER AJ TRIM FOFIR'!D217</f>
        <v>9483</v>
      </c>
      <c r="G217" s="15">
        <v>3523</v>
      </c>
      <c r="H217" s="15">
        <v>678</v>
      </c>
      <c r="I217" s="15">
        <v>2311</v>
      </c>
      <c r="J217" s="15">
        <v>407</v>
      </c>
      <c r="K217" s="15">
        <v>0</v>
      </c>
      <c r="L217" s="15">
        <v>3648</v>
      </c>
      <c r="M217" s="15">
        <v>0</v>
      </c>
      <c r="N217" s="6">
        <f t="shared" si="3"/>
        <v>220351</v>
      </c>
    </row>
    <row r="218" spans="1:14" x14ac:dyDescent="0.25">
      <c r="A218" s="8">
        <v>215</v>
      </c>
      <c r="B218" s="16" t="s">
        <v>229</v>
      </c>
      <c r="C218" s="15">
        <v>79058</v>
      </c>
      <c r="D218" s="15">
        <v>46442</v>
      </c>
      <c r="E218" s="15">
        <f>+'OCTUBRE ORD'!E218+'2DO AJ CUATR IEPS'!D218</f>
        <v>1388</v>
      </c>
      <c r="F218" s="15">
        <f>+'OCTUBRE ORD'!F218+'3ER AJ TRIM FOFIR'!D218</f>
        <v>4752</v>
      </c>
      <c r="G218" s="15">
        <v>1189</v>
      </c>
      <c r="H218" s="15">
        <v>348</v>
      </c>
      <c r="I218" s="15">
        <v>1055</v>
      </c>
      <c r="J218" s="15">
        <v>211</v>
      </c>
      <c r="K218" s="15">
        <v>0</v>
      </c>
      <c r="L218" s="15">
        <v>1039</v>
      </c>
      <c r="M218" s="15">
        <v>0</v>
      </c>
      <c r="N218" s="6">
        <f t="shared" si="3"/>
        <v>135482</v>
      </c>
    </row>
    <row r="219" spans="1:14" x14ac:dyDescent="0.25">
      <c r="A219" s="8">
        <v>216</v>
      </c>
      <c r="B219" s="16" t="s">
        <v>230</v>
      </c>
      <c r="C219" s="15">
        <v>121734</v>
      </c>
      <c r="D219" s="15">
        <v>62531</v>
      </c>
      <c r="E219" s="15">
        <f>+'OCTUBRE ORD'!E219+'2DO AJ CUATR IEPS'!D219</f>
        <v>2209</v>
      </c>
      <c r="F219" s="15">
        <f>+'OCTUBRE ORD'!F219+'3ER AJ TRIM FOFIR'!D219</f>
        <v>7326</v>
      </c>
      <c r="G219" s="15">
        <v>2073</v>
      </c>
      <c r="H219" s="15">
        <v>542</v>
      </c>
      <c r="I219" s="15">
        <v>1396</v>
      </c>
      <c r="J219" s="15">
        <v>332</v>
      </c>
      <c r="K219" s="15">
        <v>0</v>
      </c>
      <c r="L219" s="15">
        <v>0</v>
      </c>
      <c r="M219" s="15">
        <v>0</v>
      </c>
      <c r="N219" s="6">
        <f t="shared" si="3"/>
        <v>198143</v>
      </c>
    </row>
    <row r="220" spans="1:14" x14ac:dyDescent="0.25">
      <c r="A220" s="9">
        <v>217</v>
      </c>
      <c r="B220" s="16" t="s">
        <v>231</v>
      </c>
      <c r="C220" s="15">
        <v>221198</v>
      </c>
      <c r="D220" s="15">
        <v>60652</v>
      </c>
      <c r="E220" s="15">
        <f>+'OCTUBRE ORD'!E220+'2DO AJ CUATR IEPS'!D220</f>
        <v>4091</v>
      </c>
      <c r="F220" s="15">
        <f>+'OCTUBRE ORD'!F220+'3ER AJ TRIM FOFIR'!D220</f>
        <v>13867</v>
      </c>
      <c r="G220" s="15">
        <v>5438</v>
      </c>
      <c r="H220" s="15">
        <v>984</v>
      </c>
      <c r="I220" s="15">
        <v>3573</v>
      </c>
      <c r="J220" s="15">
        <v>583</v>
      </c>
      <c r="K220" s="15">
        <v>0</v>
      </c>
      <c r="L220" s="15">
        <v>0</v>
      </c>
      <c r="M220" s="15">
        <v>0</v>
      </c>
      <c r="N220" s="6">
        <f t="shared" si="3"/>
        <v>310386</v>
      </c>
    </row>
    <row r="221" spans="1:14" x14ac:dyDescent="0.25">
      <c r="A221" s="8">
        <v>218</v>
      </c>
      <c r="B221" s="16" t="s">
        <v>232</v>
      </c>
      <c r="C221" s="15">
        <v>95206</v>
      </c>
      <c r="D221" s="15">
        <v>50859</v>
      </c>
      <c r="E221" s="15">
        <f>+'OCTUBRE ORD'!E221+'2DO AJ CUATR IEPS'!D221</f>
        <v>1837</v>
      </c>
      <c r="F221" s="15">
        <f>+'OCTUBRE ORD'!F221+'3ER AJ TRIM FOFIR'!D221</f>
        <v>6010</v>
      </c>
      <c r="G221" s="15">
        <v>909</v>
      </c>
      <c r="H221" s="15">
        <v>429</v>
      </c>
      <c r="I221" s="15">
        <v>902</v>
      </c>
      <c r="J221" s="15">
        <v>265</v>
      </c>
      <c r="K221" s="15">
        <v>0</v>
      </c>
      <c r="L221" s="15">
        <v>0</v>
      </c>
      <c r="M221" s="15">
        <v>0</v>
      </c>
      <c r="N221" s="6">
        <f t="shared" si="3"/>
        <v>156417</v>
      </c>
    </row>
    <row r="222" spans="1:14" x14ac:dyDescent="0.25">
      <c r="A222" s="8">
        <v>219</v>
      </c>
      <c r="B222" s="16" t="s">
        <v>233</v>
      </c>
      <c r="C222" s="15">
        <v>186296</v>
      </c>
      <c r="D222" s="15">
        <v>77776</v>
      </c>
      <c r="E222" s="15">
        <f>+'OCTUBRE ORD'!E222+'2DO AJ CUATR IEPS'!D222</f>
        <v>3627</v>
      </c>
      <c r="F222" s="15">
        <f>+'OCTUBRE ORD'!F222+'3ER AJ TRIM FOFIR'!D222</f>
        <v>12113</v>
      </c>
      <c r="G222" s="15">
        <v>4490</v>
      </c>
      <c r="H222" s="15">
        <v>838</v>
      </c>
      <c r="I222" s="15">
        <v>3219</v>
      </c>
      <c r="J222" s="15">
        <v>493</v>
      </c>
      <c r="K222" s="15">
        <v>0</v>
      </c>
      <c r="L222" s="15">
        <v>0</v>
      </c>
      <c r="M222" s="15">
        <v>0</v>
      </c>
      <c r="N222" s="6">
        <f t="shared" si="3"/>
        <v>288852</v>
      </c>
    </row>
    <row r="223" spans="1:14" x14ac:dyDescent="0.25">
      <c r="A223" s="8">
        <v>220</v>
      </c>
      <c r="B223" s="16" t="s">
        <v>234</v>
      </c>
      <c r="C223" s="15">
        <v>190782</v>
      </c>
      <c r="D223" s="15">
        <v>77253</v>
      </c>
      <c r="E223" s="15">
        <f>+'OCTUBRE ORD'!E223+'2DO AJ CUATR IEPS'!D223</f>
        <v>3637</v>
      </c>
      <c r="F223" s="15">
        <f>+'OCTUBRE ORD'!F223+'3ER AJ TRIM FOFIR'!D223</f>
        <v>12309</v>
      </c>
      <c r="G223" s="15">
        <v>4350</v>
      </c>
      <c r="H223" s="15">
        <v>853</v>
      </c>
      <c r="I223" s="15">
        <v>3372</v>
      </c>
      <c r="J223" s="15">
        <v>489</v>
      </c>
      <c r="K223" s="15">
        <v>0</v>
      </c>
      <c r="L223" s="15">
        <v>0</v>
      </c>
      <c r="M223" s="15">
        <v>0</v>
      </c>
      <c r="N223" s="6">
        <f t="shared" si="3"/>
        <v>293045</v>
      </c>
    </row>
    <row r="224" spans="1:14" x14ac:dyDescent="0.25">
      <c r="A224" s="8">
        <v>221</v>
      </c>
      <c r="B224" s="16" t="s">
        <v>235</v>
      </c>
      <c r="C224" s="15">
        <v>96738</v>
      </c>
      <c r="D224" s="15">
        <v>52158</v>
      </c>
      <c r="E224" s="15">
        <f>+'OCTUBRE ORD'!E224+'2DO AJ CUATR IEPS'!D224</f>
        <v>1766</v>
      </c>
      <c r="F224" s="15">
        <f>+'OCTUBRE ORD'!F224+'3ER AJ TRIM FOFIR'!D224</f>
        <v>5908</v>
      </c>
      <c r="G224" s="15">
        <v>1972</v>
      </c>
      <c r="H224" s="15">
        <v>430</v>
      </c>
      <c r="I224" s="15">
        <v>1347</v>
      </c>
      <c r="J224" s="15">
        <v>258</v>
      </c>
      <c r="K224" s="15">
        <v>0</v>
      </c>
      <c r="L224" s="15">
        <v>0</v>
      </c>
      <c r="M224" s="15">
        <v>0</v>
      </c>
      <c r="N224" s="6">
        <f t="shared" si="3"/>
        <v>160577</v>
      </c>
    </row>
    <row r="225" spans="1:14" x14ac:dyDescent="0.25">
      <c r="A225" s="8">
        <v>222</v>
      </c>
      <c r="B225" s="16" t="s">
        <v>236</v>
      </c>
      <c r="C225" s="15">
        <v>113142</v>
      </c>
      <c r="D225" s="15">
        <v>48728</v>
      </c>
      <c r="E225" s="15">
        <f>+'OCTUBRE ORD'!E225+'2DO AJ CUATR IEPS'!D225</f>
        <v>2094</v>
      </c>
      <c r="F225" s="15">
        <f>+'OCTUBRE ORD'!F225+'3ER AJ TRIM FOFIR'!D225</f>
        <v>7007</v>
      </c>
      <c r="G225" s="15">
        <v>2340</v>
      </c>
      <c r="H225" s="15">
        <v>504</v>
      </c>
      <c r="I225" s="15">
        <v>1671</v>
      </c>
      <c r="J225" s="15">
        <v>299</v>
      </c>
      <c r="K225" s="15">
        <v>0</v>
      </c>
      <c r="L225" s="15">
        <v>15587</v>
      </c>
      <c r="M225" s="15">
        <v>0</v>
      </c>
      <c r="N225" s="6">
        <f t="shared" si="3"/>
        <v>191372</v>
      </c>
    </row>
    <row r="226" spans="1:14" x14ac:dyDescent="0.25">
      <c r="A226" s="8">
        <v>223</v>
      </c>
      <c r="B226" s="16" t="s">
        <v>237</v>
      </c>
      <c r="C226" s="15">
        <v>84070</v>
      </c>
      <c r="D226" s="15">
        <v>69344</v>
      </c>
      <c r="E226" s="15">
        <f>+'OCTUBRE ORD'!E226+'2DO AJ CUATR IEPS'!D226</f>
        <v>1605</v>
      </c>
      <c r="F226" s="15">
        <f>+'OCTUBRE ORD'!F226+'3ER AJ TRIM FOFIR'!D226</f>
        <v>5260</v>
      </c>
      <c r="G226" s="15">
        <v>693</v>
      </c>
      <c r="H226" s="15">
        <v>378</v>
      </c>
      <c r="I226" s="15">
        <v>780</v>
      </c>
      <c r="J226" s="15">
        <v>233</v>
      </c>
      <c r="K226" s="15">
        <v>0</v>
      </c>
      <c r="L226" s="15">
        <v>7237</v>
      </c>
      <c r="M226" s="15">
        <v>0</v>
      </c>
      <c r="N226" s="6">
        <f t="shared" si="3"/>
        <v>169600</v>
      </c>
    </row>
    <row r="227" spans="1:14" x14ac:dyDescent="0.25">
      <c r="A227" s="8">
        <v>224</v>
      </c>
      <c r="B227" s="16" t="s">
        <v>238</v>
      </c>
      <c r="C227" s="15">
        <v>62578</v>
      </c>
      <c r="D227" s="15">
        <v>38194</v>
      </c>
      <c r="E227" s="15">
        <f>+'OCTUBRE ORD'!E227+'2DO AJ CUATR IEPS'!D227</f>
        <v>1157</v>
      </c>
      <c r="F227" s="15">
        <f>+'OCTUBRE ORD'!F227+'3ER AJ TRIM FOFIR'!D227</f>
        <v>3784</v>
      </c>
      <c r="G227" s="15">
        <v>859</v>
      </c>
      <c r="H227" s="15">
        <v>280</v>
      </c>
      <c r="I227" s="15">
        <v>622</v>
      </c>
      <c r="J227" s="15">
        <v>178</v>
      </c>
      <c r="K227" s="15">
        <v>0</v>
      </c>
      <c r="L227" s="15">
        <v>0</v>
      </c>
      <c r="M227" s="15">
        <v>0</v>
      </c>
      <c r="N227" s="6">
        <f t="shared" si="3"/>
        <v>107652</v>
      </c>
    </row>
    <row r="228" spans="1:14" x14ac:dyDescent="0.25">
      <c r="A228" s="8">
        <v>225</v>
      </c>
      <c r="B228" s="16" t="s">
        <v>239</v>
      </c>
      <c r="C228" s="15">
        <v>281856</v>
      </c>
      <c r="D228" s="15">
        <v>62250</v>
      </c>
      <c r="E228" s="15">
        <f>+'OCTUBRE ORD'!E228+'2DO AJ CUATR IEPS'!D228</f>
        <v>5354</v>
      </c>
      <c r="F228" s="15">
        <f>+'OCTUBRE ORD'!F228+'3ER AJ TRIM FOFIR'!D228</f>
        <v>18302</v>
      </c>
      <c r="G228" s="15">
        <v>11035</v>
      </c>
      <c r="H228" s="15">
        <v>1256</v>
      </c>
      <c r="I228" s="15">
        <v>6560</v>
      </c>
      <c r="J228" s="15">
        <v>688</v>
      </c>
      <c r="K228" s="15">
        <v>0</v>
      </c>
      <c r="L228" s="15">
        <v>0</v>
      </c>
      <c r="M228" s="15">
        <v>0</v>
      </c>
      <c r="N228" s="6">
        <f t="shared" si="3"/>
        <v>387301</v>
      </c>
    </row>
    <row r="229" spans="1:14" x14ac:dyDescent="0.25">
      <c r="A229" s="8">
        <v>226</v>
      </c>
      <c r="B229" s="16" t="s">
        <v>240</v>
      </c>
      <c r="C229" s="15">
        <v>169948</v>
      </c>
      <c r="D229" s="15">
        <v>104451</v>
      </c>
      <c r="E229" s="15">
        <f>+'OCTUBRE ORD'!E229+'2DO AJ CUATR IEPS'!D229</f>
        <v>3466</v>
      </c>
      <c r="F229" s="15">
        <f>+'OCTUBRE ORD'!F229+'3ER AJ TRIM FOFIR'!D229</f>
        <v>12022</v>
      </c>
      <c r="G229" s="15">
        <v>4465</v>
      </c>
      <c r="H229" s="15">
        <v>762</v>
      </c>
      <c r="I229" s="15">
        <v>4158</v>
      </c>
      <c r="J229" s="15">
        <v>359</v>
      </c>
      <c r="K229" s="15">
        <v>0</v>
      </c>
      <c r="L229" s="15">
        <v>0</v>
      </c>
      <c r="M229" s="15">
        <v>0</v>
      </c>
      <c r="N229" s="6">
        <f t="shared" si="3"/>
        <v>299631</v>
      </c>
    </row>
    <row r="230" spans="1:14" x14ac:dyDescent="0.25">
      <c r="A230" s="8">
        <v>227</v>
      </c>
      <c r="B230" s="16" t="s">
        <v>241</v>
      </c>
      <c r="C230" s="15">
        <v>753592</v>
      </c>
      <c r="D230" s="15">
        <v>251970</v>
      </c>
      <c r="E230" s="15">
        <f>+'OCTUBRE ORD'!E230+'2DO AJ CUATR IEPS'!D230</f>
        <v>16116</v>
      </c>
      <c r="F230" s="15">
        <f>+'OCTUBRE ORD'!F230+'3ER AJ TRIM FOFIR'!D230</f>
        <v>57880</v>
      </c>
      <c r="G230" s="15">
        <v>21828</v>
      </c>
      <c r="H230" s="15">
        <v>3380</v>
      </c>
      <c r="I230" s="15">
        <v>25821</v>
      </c>
      <c r="J230" s="15">
        <v>1346</v>
      </c>
      <c r="K230" s="15">
        <v>0</v>
      </c>
      <c r="L230" s="15">
        <v>154942</v>
      </c>
      <c r="M230" s="15">
        <v>0</v>
      </c>
      <c r="N230" s="6">
        <f t="shared" si="3"/>
        <v>1286875</v>
      </c>
    </row>
    <row r="231" spans="1:14" x14ac:dyDescent="0.25">
      <c r="A231" s="8">
        <v>228</v>
      </c>
      <c r="B231" s="16" t="s">
        <v>242</v>
      </c>
      <c r="C231" s="15">
        <v>113072</v>
      </c>
      <c r="D231" s="15">
        <v>55950</v>
      </c>
      <c r="E231" s="15">
        <f>+'OCTUBRE ORD'!E231+'2DO AJ CUATR IEPS'!D231</f>
        <v>2109</v>
      </c>
      <c r="F231" s="15">
        <f>+'OCTUBRE ORD'!F231+'3ER AJ TRIM FOFIR'!D231</f>
        <v>6798</v>
      </c>
      <c r="G231" s="15">
        <v>1450</v>
      </c>
      <c r="H231" s="15">
        <v>508</v>
      </c>
      <c r="I231" s="15">
        <v>872</v>
      </c>
      <c r="J231" s="15">
        <v>334</v>
      </c>
      <c r="K231" s="15">
        <v>0</v>
      </c>
      <c r="L231" s="15">
        <v>0</v>
      </c>
      <c r="M231" s="15">
        <v>0</v>
      </c>
      <c r="N231" s="6">
        <f t="shared" si="3"/>
        <v>181093</v>
      </c>
    </row>
    <row r="232" spans="1:14" x14ac:dyDescent="0.25">
      <c r="A232" s="8">
        <v>229</v>
      </c>
      <c r="B232" s="16" t="s">
        <v>243</v>
      </c>
      <c r="C232" s="15">
        <v>346378</v>
      </c>
      <c r="D232" s="15">
        <v>76683</v>
      </c>
      <c r="E232" s="15">
        <f>+'OCTUBRE ORD'!E232+'2DO AJ CUATR IEPS'!D232</f>
        <v>6963</v>
      </c>
      <c r="F232" s="15">
        <f>+'OCTUBRE ORD'!F232+'3ER AJ TRIM FOFIR'!D232</f>
        <v>23933</v>
      </c>
      <c r="G232" s="15">
        <v>15779</v>
      </c>
      <c r="H232" s="15">
        <v>1554</v>
      </c>
      <c r="I232" s="15">
        <v>9651</v>
      </c>
      <c r="J232" s="15">
        <v>796</v>
      </c>
      <c r="K232" s="15">
        <v>0</v>
      </c>
      <c r="L232" s="15">
        <v>0</v>
      </c>
      <c r="M232" s="15">
        <v>0</v>
      </c>
      <c r="N232" s="6">
        <f t="shared" si="3"/>
        <v>481737</v>
      </c>
    </row>
    <row r="233" spans="1:14" x14ac:dyDescent="0.25">
      <c r="A233" s="8">
        <v>230</v>
      </c>
      <c r="B233" s="16" t="s">
        <v>244</v>
      </c>
      <c r="C233" s="15">
        <v>92310</v>
      </c>
      <c r="D233" s="15">
        <v>39374</v>
      </c>
      <c r="E233" s="15">
        <f>+'OCTUBRE ORD'!E233+'2DO AJ CUATR IEPS'!D233</f>
        <v>1763</v>
      </c>
      <c r="F233" s="15">
        <f>+'OCTUBRE ORD'!F233+'3ER AJ TRIM FOFIR'!D233</f>
        <v>5936</v>
      </c>
      <c r="G233" s="15">
        <v>1520</v>
      </c>
      <c r="H233" s="15">
        <v>412</v>
      </c>
      <c r="I233" s="15">
        <v>1360</v>
      </c>
      <c r="J233" s="15">
        <v>231</v>
      </c>
      <c r="K233" s="15">
        <v>0</v>
      </c>
      <c r="L233" s="15">
        <v>28394</v>
      </c>
      <c r="M233" s="15">
        <v>0</v>
      </c>
      <c r="N233" s="6">
        <f t="shared" si="3"/>
        <v>171300</v>
      </c>
    </row>
    <row r="234" spans="1:14" x14ac:dyDescent="0.25">
      <c r="A234" s="8">
        <v>231</v>
      </c>
      <c r="B234" s="16" t="s">
        <v>245</v>
      </c>
      <c r="C234" s="15">
        <v>179906</v>
      </c>
      <c r="D234" s="15">
        <v>55039</v>
      </c>
      <c r="E234" s="15">
        <f>+'OCTUBRE ORD'!E234+'2DO AJ CUATR IEPS'!D234</f>
        <v>3575</v>
      </c>
      <c r="F234" s="15">
        <f>+'OCTUBRE ORD'!F234+'3ER AJ TRIM FOFIR'!D234</f>
        <v>12086</v>
      </c>
      <c r="G234" s="15">
        <v>5393</v>
      </c>
      <c r="H234" s="15">
        <v>809</v>
      </c>
      <c r="I234" s="15">
        <v>3774</v>
      </c>
      <c r="J234" s="15">
        <v>453</v>
      </c>
      <c r="K234" s="15">
        <v>0</v>
      </c>
      <c r="L234" s="15">
        <v>24118</v>
      </c>
      <c r="M234" s="15">
        <v>0</v>
      </c>
      <c r="N234" s="6">
        <f t="shared" si="3"/>
        <v>285153</v>
      </c>
    </row>
    <row r="235" spans="1:14" x14ac:dyDescent="0.25">
      <c r="A235" s="8">
        <v>232</v>
      </c>
      <c r="B235" s="16" t="s">
        <v>246</v>
      </c>
      <c r="C235" s="15">
        <v>1068334</v>
      </c>
      <c r="D235" s="15">
        <v>311499</v>
      </c>
      <c r="E235" s="15">
        <f>+'OCTUBRE ORD'!E235+'2DO AJ CUATR IEPS'!D235</f>
        <v>19406</v>
      </c>
      <c r="F235" s="15">
        <f>+'OCTUBRE ORD'!F235+'3ER AJ TRIM FOFIR'!D235</f>
        <v>67970</v>
      </c>
      <c r="G235" s="15">
        <v>35673</v>
      </c>
      <c r="H235" s="15">
        <v>4698</v>
      </c>
      <c r="I235" s="15">
        <v>23510</v>
      </c>
      <c r="J235" s="15">
        <v>2399</v>
      </c>
      <c r="K235" s="15">
        <v>0</v>
      </c>
      <c r="L235" s="15">
        <v>0</v>
      </c>
      <c r="M235" s="15">
        <v>0</v>
      </c>
      <c r="N235" s="6">
        <f t="shared" si="3"/>
        <v>1533489</v>
      </c>
    </row>
    <row r="236" spans="1:14" x14ac:dyDescent="0.25">
      <c r="A236" s="8">
        <v>233</v>
      </c>
      <c r="B236" s="16" t="s">
        <v>247</v>
      </c>
      <c r="C236" s="15">
        <v>184570</v>
      </c>
      <c r="D236" s="15">
        <v>127438</v>
      </c>
      <c r="E236" s="15">
        <f>+'OCTUBRE ORD'!E236+'2DO AJ CUATR IEPS'!D236</f>
        <v>3512</v>
      </c>
      <c r="F236" s="15">
        <f>+'OCTUBRE ORD'!F236+'3ER AJ TRIM FOFIR'!D236</f>
        <v>12194</v>
      </c>
      <c r="G236" s="15">
        <v>3116</v>
      </c>
      <c r="H236" s="15">
        <v>818</v>
      </c>
      <c r="I236" s="15">
        <v>3158</v>
      </c>
      <c r="J236" s="15">
        <v>393</v>
      </c>
      <c r="K236" s="15">
        <v>0</v>
      </c>
      <c r="L236" s="15">
        <v>9676</v>
      </c>
      <c r="M236" s="15">
        <v>0</v>
      </c>
      <c r="N236" s="6">
        <f t="shared" si="3"/>
        <v>344875</v>
      </c>
    </row>
    <row r="237" spans="1:14" x14ac:dyDescent="0.25">
      <c r="A237" s="8">
        <v>234</v>
      </c>
      <c r="B237" s="16" t="s">
        <v>248</v>
      </c>
      <c r="C237" s="15">
        <v>340800</v>
      </c>
      <c r="D237" s="15">
        <v>68426</v>
      </c>
      <c r="E237" s="15">
        <f>+'OCTUBRE ORD'!E237+'2DO AJ CUATR IEPS'!D237</f>
        <v>6411</v>
      </c>
      <c r="F237" s="15">
        <f>+'OCTUBRE ORD'!F237+'3ER AJ TRIM FOFIR'!D237</f>
        <v>21964</v>
      </c>
      <c r="G237" s="15">
        <v>13757</v>
      </c>
      <c r="H237" s="15">
        <v>1515</v>
      </c>
      <c r="I237" s="15">
        <v>7798</v>
      </c>
      <c r="J237" s="15">
        <v>832</v>
      </c>
      <c r="K237" s="15">
        <v>0</v>
      </c>
      <c r="L237" s="15">
        <v>0</v>
      </c>
      <c r="M237" s="15">
        <v>0</v>
      </c>
      <c r="N237" s="6">
        <f t="shared" si="3"/>
        <v>461503</v>
      </c>
    </row>
    <row r="238" spans="1:14" x14ac:dyDescent="0.25">
      <c r="A238" s="8">
        <v>235</v>
      </c>
      <c r="B238" s="16" t="s">
        <v>249</v>
      </c>
      <c r="C238" s="15">
        <v>235290</v>
      </c>
      <c r="D238" s="15">
        <v>102230</v>
      </c>
      <c r="E238" s="15">
        <f>+'OCTUBRE ORD'!E238+'2DO AJ CUATR IEPS'!D238</f>
        <v>4390</v>
      </c>
      <c r="F238" s="15">
        <f>+'OCTUBRE ORD'!F238+'3ER AJ TRIM FOFIR'!D238</f>
        <v>14835</v>
      </c>
      <c r="G238" s="15">
        <v>6366</v>
      </c>
      <c r="H238" s="15">
        <v>1047</v>
      </c>
      <c r="I238" s="15">
        <v>4109</v>
      </c>
      <c r="J238" s="15">
        <v>596</v>
      </c>
      <c r="K238" s="15">
        <v>0</v>
      </c>
      <c r="L238" s="15">
        <v>0</v>
      </c>
      <c r="M238" s="15">
        <v>0</v>
      </c>
      <c r="N238" s="6">
        <f t="shared" si="3"/>
        <v>368863</v>
      </c>
    </row>
    <row r="239" spans="1:14" x14ac:dyDescent="0.25">
      <c r="A239" s="8">
        <v>236</v>
      </c>
      <c r="B239" s="16" t="s">
        <v>250</v>
      </c>
      <c r="C239" s="15">
        <v>144856</v>
      </c>
      <c r="D239" s="15">
        <v>84278</v>
      </c>
      <c r="E239" s="15">
        <f>+'OCTUBRE ORD'!E239+'2DO AJ CUATR IEPS'!D239</f>
        <v>2586</v>
      </c>
      <c r="F239" s="15">
        <f>+'OCTUBRE ORD'!F239+'3ER AJ TRIM FOFIR'!D239</f>
        <v>8611</v>
      </c>
      <c r="G239" s="15">
        <v>2957</v>
      </c>
      <c r="H239" s="15">
        <v>644</v>
      </c>
      <c r="I239" s="15">
        <v>1695</v>
      </c>
      <c r="J239" s="15">
        <v>415</v>
      </c>
      <c r="K239" s="15">
        <v>0</v>
      </c>
      <c r="L239" s="15">
        <v>0</v>
      </c>
      <c r="M239" s="15">
        <v>0</v>
      </c>
      <c r="N239" s="6">
        <f t="shared" si="3"/>
        <v>246042</v>
      </c>
    </row>
    <row r="240" spans="1:14" x14ac:dyDescent="0.25">
      <c r="A240" s="8">
        <v>237</v>
      </c>
      <c r="B240" s="16" t="s">
        <v>251</v>
      </c>
      <c r="C240" s="15">
        <v>134358</v>
      </c>
      <c r="D240" s="15">
        <v>56125</v>
      </c>
      <c r="E240" s="15">
        <f>+'OCTUBRE ORD'!E240+'2DO AJ CUATR IEPS'!D240</f>
        <v>2723</v>
      </c>
      <c r="F240" s="15">
        <f>+'OCTUBRE ORD'!F240+'3ER AJ TRIM FOFIR'!D240</f>
        <v>9054</v>
      </c>
      <c r="G240" s="15">
        <v>2226</v>
      </c>
      <c r="H240" s="15">
        <v>609</v>
      </c>
      <c r="I240" s="15">
        <v>2207</v>
      </c>
      <c r="J240" s="15">
        <v>358</v>
      </c>
      <c r="K240" s="15">
        <v>0</v>
      </c>
      <c r="L240" s="15">
        <v>0</v>
      </c>
      <c r="M240" s="15">
        <v>0</v>
      </c>
      <c r="N240" s="6">
        <f t="shared" si="3"/>
        <v>207660</v>
      </c>
    </row>
    <row r="241" spans="1:14" x14ac:dyDescent="0.25">
      <c r="A241" s="8">
        <v>238</v>
      </c>
      <c r="B241" s="16" t="s">
        <v>252</v>
      </c>
      <c r="C241" s="15">
        <v>108704</v>
      </c>
      <c r="D241" s="15">
        <v>58933</v>
      </c>
      <c r="E241" s="15">
        <f>+'OCTUBRE ORD'!E241+'2DO AJ CUATR IEPS'!D241</f>
        <v>2018</v>
      </c>
      <c r="F241" s="15">
        <f>+'OCTUBRE ORD'!F241+'3ER AJ TRIM FOFIR'!D241</f>
        <v>6567</v>
      </c>
      <c r="G241" s="15">
        <v>1355</v>
      </c>
      <c r="H241" s="15">
        <v>487</v>
      </c>
      <c r="I241" s="15">
        <v>969</v>
      </c>
      <c r="J241" s="15">
        <v>314</v>
      </c>
      <c r="K241" s="15">
        <v>0</v>
      </c>
      <c r="L241" s="15">
        <v>0</v>
      </c>
      <c r="M241" s="15">
        <v>0</v>
      </c>
      <c r="N241" s="6">
        <f t="shared" si="3"/>
        <v>179347</v>
      </c>
    </row>
    <row r="242" spans="1:14" x14ac:dyDescent="0.25">
      <c r="A242" s="8">
        <v>239</v>
      </c>
      <c r="B242" s="16" t="s">
        <v>253</v>
      </c>
      <c r="C242" s="15">
        <v>91172</v>
      </c>
      <c r="D242" s="15">
        <v>38360</v>
      </c>
      <c r="E242" s="15">
        <f>+'OCTUBRE ORD'!E242+'2DO AJ CUATR IEPS'!D242</f>
        <v>1753</v>
      </c>
      <c r="F242" s="15">
        <f>+'OCTUBRE ORD'!F242+'3ER AJ TRIM FOFIR'!D242</f>
        <v>5922</v>
      </c>
      <c r="G242" s="15">
        <v>1641</v>
      </c>
      <c r="H242" s="15">
        <v>408</v>
      </c>
      <c r="I242" s="15">
        <v>1482</v>
      </c>
      <c r="J242" s="15">
        <v>240</v>
      </c>
      <c r="K242" s="15">
        <v>0</v>
      </c>
      <c r="L242" s="15">
        <v>4149</v>
      </c>
      <c r="M242" s="15">
        <v>0</v>
      </c>
      <c r="N242" s="6">
        <f t="shared" si="3"/>
        <v>145127</v>
      </c>
    </row>
    <row r="243" spans="1:14" x14ac:dyDescent="0.25">
      <c r="A243" s="8">
        <v>240</v>
      </c>
      <c r="B243" s="16" t="s">
        <v>254</v>
      </c>
      <c r="C243" s="15">
        <v>163800</v>
      </c>
      <c r="D243" s="15">
        <v>55297</v>
      </c>
      <c r="E243" s="15">
        <f>+'OCTUBRE ORD'!E243+'2DO AJ CUATR IEPS'!D243</f>
        <v>3052</v>
      </c>
      <c r="F243" s="15">
        <f>+'OCTUBRE ORD'!F243+'3ER AJ TRIM FOFIR'!D243</f>
        <v>10162</v>
      </c>
      <c r="G243" s="15">
        <v>4490</v>
      </c>
      <c r="H243" s="15">
        <v>731</v>
      </c>
      <c r="I243" s="15">
        <v>2469</v>
      </c>
      <c r="J243" s="15">
        <v>441</v>
      </c>
      <c r="K243" s="15">
        <v>0</v>
      </c>
      <c r="L243" s="15">
        <v>0</v>
      </c>
      <c r="M243" s="15">
        <v>0</v>
      </c>
      <c r="N243" s="6">
        <f t="shared" si="3"/>
        <v>240442</v>
      </c>
    </row>
    <row r="244" spans="1:14" x14ac:dyDescent="0.25">
      <c r="A244" s="8">
        <v>241</v>
      </c>
      <c r="B244" s="16" t="s">
        <v>255</v>
      </c>
      <c r="C244" s="15">
        <v>105470</v>
      </c>
      <c r="D244" s="15">
        <v>54443</v>
      </c>
      <c r="E244" s="15">
        <f>+'OCTUBRE ORD'!E244+'2DO AJ CUATR IEPS'!D244</f>
        <v>1941</v>
      </c>
      <c r="F244" s="15">
        <f>+'OCTUBRE ORD'!F244+'3ER AJ TRIM FOFIR'!D244</f>
        <v>6504</v>
      </c>
      <c r="G244" s="15">
        <v>1806</v>
      </c>
      <c r="H244" s="15">
        <v>469</v>
      </c>
      <c r="I244" s="15">
        <v>1366</v>
      </c>
      <c r="J244" s="15">
        <v>280</v>
      </c>
      <c r="K244" s="15">
        <v>0</v>
      </c>
      <c r="L244" s="15">
        <v>13438</v>
      </c>
      <c r="M244" s="15">
        <v>0</v>
      </c>
      <c r="N244" s="6">
        <f t="shared" si="3"/>
        <v>185717</v>
      </c>
    </row>
    <row r="245" spans="1:14" x14ac:dyDescent="0.25">
      <c r="A245" s="8">
        <v>242</v>
      </c>
      <c r="B245" s="16" t="s">
        <v>256</v>
      </c>
      <c r="C245" s="15">
        <v>520770</v>
      </c>
      <c r="D245" s="15">
        <v>80243</v>
      </c>
      <c r="E245" s="15">
        <f>+'OCTUBRE ORD'!E245+'2DO AJ CUATR IEPS'!D245</f>
        <v>9870</v>
      </c>
      <c r="F245" s="15">
        <f>+'OCTUBRE ORD'!F245+'3ER AJ TRIM FOFIR'!D245</f>
        <v>34083</v>
      </c>
      <c r="G245" s="15">
        <v>24651</v>
      </c>
      <c r="H245" s="15">
        <v>2313</v>
      </c>
      <c r="I245" s="15">
        <v>13212</v>
      </c>
      <c r="J245" s="15">
        <v>1219</v>
      </c>
      <c r="K245" s="15">
        <v>0</v>
      </c>
      <c r="L245" s="15">
        <v>0</v>
      </c>
      <c r="M245" s="15">
        <v>0</v>
      </c>
      <c r="N245" s="6">
        <f t="shared" si="3"/>
        <v>686361</v>
      </c>
    </row>
    <row r="246" spans="1:14" x14ac:dyDescent="0.25">
      <c r="A246" s="8">
        <v>243</v>
      </c>
      <c r="B246" s="16" t="s">
        <v>257</v>
      </c>
      <c r="C246" s="15">
        <v>176454</v>
      </c>
      <c r="D246" s="15">
        <v>86496</v>
      </c>
      <c r="E246" s="15">
        <f>+'OCTUBRE ORD'!E246+'2DO AJ CUATR IEPS'!D246</f>
        <v>3501</v>
      </c>
      <c r="F246" s="15">
        <f>+'OCTUBRE ORD'!F246+'3ER AJ TRIM FOFIR'!D246</f>
        <v>11871</v>
      </c>
      <c r="G246" s="15">
        <v>2805</v>
      </c>
      <c r="H246" s="15">
        <v>794</v>
      </c>
      <c r="I246" s="15">
        <v>3103</v>
      </c>
      <c r="J246" s="15">
        <v>454</v>
      </c>
      <c r="K246" s="15">
        <v>0</v>
      </c>
      <c r="L246" s="15">
        <v>22524</v>
      </c>
      <c r="M246" s="15">
        <v>0</v>
      </c>
      <c r="N246" s="6">
        <f t="shared" si="3"/>
        <v>308002</v>
      </c>
    </row>
    <row r="247" spans="1:14" x14ac:dyDescent="0.25">
      <c r="A247" s="8">
        <v>244</v>
      </c>
      <c r="B247" s="16" t="s">
        <v>258</v>
      </c>
      <c r="C247" s="15">
        <v>176950</v>
      </c>
      <c r="D247" s="15">
        <v>50936</v>
      </c>
      <c r="E247" s="15">
        <f>+'OCTUBRE ORD'!E247+'2DO AJ CUATR IEPS'!D247</f>
        <v>3364</v>
      </c>
      <c r="F247" s="15">
        <f>+'OCTUBRE ORD'!F247+'3ER AJ TRIM FOFIR'!D247</f>
        <v>11483</v>
      </c>
      <c r="G247" s="15">
        <v>6284</v>
      </c>
      <c r="H247" s="15">
        <v>789</v>
      </c>
      <c r="I247" s="15">
        <v>4073</v>
      </c>
      <c r="J247" s="15">
        <v>434</v>
      </c>
      <c r="K247" s="15">
        <v>0</v>
      </c>
      <c r="L247" s="15">
        <v>0</v>
      </c>
      <c r="M247" s="15">
        <v>0</v>
      </c>
      <c r="N247" s="6">
        <f t="shared" si="3"/>
        <v>254313</v>
      </c>
    </row>
    <row r="248" spans="1:14" x14ac:dyDescent="0.25">
      <c r="A248" s="8">
        <v>245</v>
      </c>
      <c r="B248" s="16" t="s">
        <v>259</v>
      </c>
      <c r="C248" s="15">
        <v>97684</v>
      </c>
      <c r="D248" s="15">
        <v>35293</v>
      </c>
      <c r="E248" s="15">
        <f>+'OCTUBRE ORD'!E248+'2DO AJ CUATR IEPS'!D248</f>
        <v>1835</v>
      </c>
      <c r="F248" s="15">
        <f>+'OCTUBRE ORD'!F248+'3ER AJ TRIM FOFIR'!D248</f>
        <v>6076</v>
      </c>
      <c r="G248" s="15">
        <v>2207</v>
      </c>
      <c r="H248" s="15">
        <v>438</v>
      </c>
      <c r="I248" s="15">
        <v>1384</v>
      </c>
      <c r="J248" s="15">
        <v>267</v>
      </c>
      <c r="K248" s="15">
        <v>0</v>
      </c>
      <c r="L248" s="15">
        <v>0</v>
      </c>
      <c r="M248" s="15">
        <v>0</v>
      </c>
      <c r="N248" s="6">
        <f t="shared" si="3"/>
        <v>145184</v>
      </c>
    </row>
    <row r="249" spans="1:14" x14ac:dyDescent="0.25">
      <c r="A249" s="8">
        <v>246</v>
      </c>
      <c r="B249" s="16" t="s">
        <v>260</v>
      </c>
      <c r="C249" s="15">
        <v>82120</v>
      </c>
      <c r="D249" s="15">
        <v>40600</v>
      </c>
      <c r="E249" s="15">
        <f>+'OCTUBRE ORD'!E249+'2DO AJ CUATR IEPS'!D249</f>
        <v>1536</v>
      </c>
      <c r="F249" s="15">
        <f>+'OCTUBRE ORD'!F249+'3ER AJ TRIM FOFIR'!D249</f>
        <v>4964</v>
      </c>
      <c r="G249" s="15">
        <v>1088</v>
      </c>
      <c r="H249" s="15">
        <v>369</v>
      </c>
      <c r="I249" s="15">
        <v>683</v>
      </c>
      <c r="J249" s="15">
        <v>240</v>
      </c>
      <c r="K249" s="15">
        <v>0</v>
      </c>
      <c r="L249" s="15">
        <v>0</v>
      </c>
      <c r="M249" s="15">
        <v>0</v>
      </c>
      <c r="N249" s="6">
        <f t="shared" si="3"/>
        <v>131600</v>
      </c>
    </row>
    <row r="250" spans="1:14" x14ac:dyDescent="0.25">
      <c r="A250" s="8">
        <v>247</v>
      </c>
      <c r="B250" s="16" t="s">
        <v>261</v>
      </c>
      <c r="C250" s="15">
        <v>164522</v>
      </c>
      <c r="D250" s="15">
        <v>57119</v>
      </c>
      <c r="E250" s="15">
        <f>+'OCTUBRE ORD'!E250+'2DO AJ CUATR IEPS'!D250</f>
        <v>2491</v>
      </c>
      <c r="F250" s="15">
        <f>+'OCTUBRE ORD'!F250+'3ER AJ TRIM FOFIR'!D250</f>
        <v>9316</v>
      </c>
      <c r="G250" s="15">
        <v>2188</v>
      </c>
      <c r="H250" s="15">
        <v>695</v>
      </c>
      <c r="I250" s="15">
        <v>2317</v>
      </c>
      <c r="J250" s="15">
        <v>280</v>
      </c>
      <c r="K250" s="15">
        <v>0</v>
      </c>
      <c r="L250" s="15">
        <v>8628</v>
      </c>
      <c r="M250" s="15">
        <v>0</v>
      </c>
      <c r="N250" s="6">
        <f t="shared" si="3"/>
        <v>247556</v>
      </c>
    </row>
    <row r="251" spans="1:14" x14ac:dyDescent="0.25">
      <c r="A251" s="8">
        <v>248</v>
      </c>
      <c r="B251" s="16" t="s">
        <v>262</v>
      </c>
      <c r="C251" s="15">
        <v>574724</v>
      </c>
      <c r="D251" s="15">
        <v>168390</v>
      </c>
      <c r="E251" s="15">
        <f>+'OCTUBRE ORD'!E251+'2DO AJ CUATR IEPS'!D251</f>
        <v>11367</v>
      </c>
      <c r="F251" s="15">
        <f>+'OCTUBRE ORD'!F251+'3ER AJ TRIM FOFIR'!D251</f>
        <v>39851</v>
      </c>
      <c r="G251" s="15">
        <v>30973</v>
      </c>
      <c r="H251" s="15">
        <v>2560</v>
      </c>
      <c r="I251" s="15">
        <v>17443</v>
      </c>
      <c r="J251" s="15">
        <v>1220</v>
      </c>
      <c r="K251" s="15">
        <v>0</v>
      </c>
      <c r="L251" s="15">
        <v>0</v>
      </c>
      <c r="M251" s="15">
        <v>0</v>
      </c>
      <c r="N251" s="6">
        <f t="shared" si="3"/>
        <v>846528</v>
      </c>
    </row>
    <row r="252" spans="1:14" x14ac:dyDescent="0.25">
      <c r="A252" s="8">
        <v>249</v>
      </c>
      <c r="B252" s="16" t="s">
        <v>263</v>
      </c>
      <c r="C252" s="15">
        <v>180280</v>
      </c>
      <c r="D252" s="15">
        <v>82805</v>
      </c>
      <c r="E252" s="15">
        <f>+'OCTUBRE ORD'!E252+'2DO AJ CUATR IEPS'!D252</f>
        <v>3397</v>
      </c>
      <c r="F252" s="15">
        <f>+'OCTUBRE ORD'!F252+'3ER AJ TRIM FOFIR'!D252</f>
        <v>11562</v>
      </c>
      <c r="G252" s="15">
        <v>6252</v>
      </c>
      <c r="H252" s="15">
        <v>803</v>
      </c>
      <c r="I252" s="15">
        <v>3890</v>
      </c>
      <c r="J252" s="15">
        <v>455</v>
      </c>
      <c r="K252" s="15">
        <v>0</v>
      </c>
      <c r="L252" s="15">
        <v>0</v>
      </c>
      <c r="M252" s="15">
        <v>0</v>
      </c>
      <c r="N252" s="6">
        <f t="shared" si="3"/>
        <v>289444</v>
      </c>
    </row>
    <row r="253" spans="1:14" x14ac:dyDescent="0.25">
      <c r="A253" s="8">
        <v>250</v>
      </c>
      <c r="B253" s="16" t="s">
        <v>264</v>
      </c>
      <c r="C253" s="15">
        <v>160020</v>
      </c>
      <c r="D253" s="15">
        <v>62315</v>
      </c>
      <c r="E253" s="15">
        <f>+'OCTUBRE ORD'!E253+'2DO AJ CUATR IEPS'!D253</f>
        <v>2404</v>
      </c>
      <c r="F253" s="15">
        <f>+'OCTUBRE ORD'!F253+'3ER AJ TRIM FOFIR'!D253</f>
        <v>8644</v>
      </c>
      <c r="G253" s="15">
        <v>1768</v>
      </c>
      <c r="H253" s="15">
        <v>683</v>
      </c>
      <c r="I253" s="15">
        <v>1494</v>
      </c>
      <c r="J253" s="15">
        <v>363</v>
      </c>
      <c r="K253" s="15">
        <v>0</v>
      </c>
      <c r="L253" s="15">
        <v>10558</v>
      </c>
      <c r="M253" s="15">
        <v>0</v>
      </c>
      <c r="N253" s="6">
        <f t="shared" si="3"/>
        <v>248249</v>
      </c>
    </row>
    <row r="254" spans="1:14" x14ac:dyDescent="0.25">
      <c r="A254" s="8">
        <v>251</v>
      </c>
      <c r="B254" s="16" t="s">
        <v>265</v>
      </c>
      <c r="C254" s="15">
        <v>125678</v>
      </c>
      <c r="D254" s="15">
        <v>61218</v>
      </c>
      <c r="E254" s="15">
        <f>+'OCTUBRE ORD'!E254+'2DO AJ CUATR IEPS'!D254</f>
        <v>2308</v>
      </c>
      <c r="F254" s="15">
        <f>+'OCTUBRE ORD'!F254+'3ER AJ TRIM FOFIR'!D254</f>
        <v>7554</v>
      </c>
      <c r="G254" s="15">
        <v>2048</v>
      </c>
      <c r="H254" s="15">
        <v>562</v>
      </c>
      <c r="I254" s="15">
        <v>1238</v>
      </c>
      <c r="J254" s="15">
        <v>362</v>
      </c>
      <c r="K254" s="15">
        <v>0</v>
      </c>
      <c r="L254" s="15">
        <v>4223</v>
      </c>
      <c r="M254" s="15">
        <v>0</v>
      </c>
      <c r="N254" s="6">
        <f t="shared" si="3"/>
        <v>205191</v>
      </c>
    </row>
    <row r="255" spans="1:14" x14ac:dyDescent="0.25">
      <c r="A255" s="8">
        <v>252</v>
      </c>
      <c r="B255" s="16" t="s">
        <v>266</v>
      </c>
      <c r="C255" s="15">
        <v>139500</v>
      </c>
      <c r="D255" s="15">
        <v>49846</v>
      </c>
      <c r="E255" s="15">
        <f>+'OCTUBRE ORD'!E255+'2DO AJ CUATR IEPS'!D255</f>
        <v>2612</v>
      </c>
      <c r="F255" s="15">
        <f>+'OCTUBRE ORD'!F255+'3ER AJ TRIM FOFIR'!D255</f>
        <v>8712</v>
      </c>
      <c r="G255" s="15">
        <v>3721</v>
      </c>
      <c r="H255" s="15">
        <v>624</v>
      </c>
      <c r="I255" s="15">
        <v>2219</v>
      </c>
      <c r="J255" s="15">
        <v>373</v>
      </c>
      <c r="K255" s="15">
        <v>0</v>
      </c>
      <c r="L255" s="15">
        <v>0</v>
      </c>
      <c r="M255" s="15">
        <v>0</v>
      </c>
      <c r="N255" s="6">
        <f t="shared" si="3"/>
        <v>207607</v>
      </c>
    </row>
    <row r="256" spans="1:14" x14ac:dyDescent="0.25">
      <c r="A256" s="8">
        <v>253</v>
      </c>
      <c r="B256" s="16" t="s">
        <v>267</v>
      </c>
      <c r="C256" s="15">
        <v>177324</v>
      </c>
      <c r="D256" s="15">
        <v>70912</v>
      </c>
      <c r="E256" s="15">
        <f>+'OCTUBRE ORD'!E256+'2DO AJ CUATR IEPS'!D256</f>
        <v>3310</v>
      </c>
      <c r="F256" s="15">
        <f>+'OCTUBRE ORD'!F256+'3ER AJ TRIM FOFIR'!D256</f>
        <v>10916</v>
      </c>
      <c r="G256" s="15">
        <v>3765</v>
      </c>
      <c r="H256" s="15">
        <v>794</v>
      </c>
      <c r="I256" s="15">
        <v>2274</v>
      </c>
      <c r="J256" s="15">
        <v>491</v>
      </c>
      <c r="K256" s="15">
        <v>0</v>
      </c>
      <c r="L256" s="15">
        <v>0</v>
      </c>
      <c r="M256" s="15">
        <v>0</v>
      </c>
      <c r="N256" s="6">
        <f t="shared" si="3"/>
        <v>269786</v>
      </c>
    </row>
    <row r="257" spans="1:14" x14ac:dyDescent="0.25">
      <c r="A257" s="8">
        <v>254</v>
      </c>
      <c r="B257" s="16" t="s">
        <v>268</v>
      </c>
      <c r="C257" s="15">
        <v>202756</v>
      </c>
      <c r="D257" s="15">
        <v>88102</v>
      </c>
      <c r="E257" s="15">
        <f>+'OCTUBRE ORD'!E257+'2DO AJ CUATR IEPS'!D257</f>
        <v>3762</v>
      </c>
      <c r="F257" s="15">
        <f>+'OCTUBRE ORD'!F257+'3ER AJ TRIM FOFIR'!D257</f>
        <v>12722</v>
      </c>
      <c r="G257" s="15">
        <v>5361</v>
      </c>
      <c r="H257" s="15">
        <v>902</v>
      </c>
      <c r="I257" s="15">
        <v>3548</v>
      </c>
      <c r="J257" s="15">
        <v>532</v>
      </c>
      <c r="K257" s="15">
        <v>0</v>
      </c>
      <c r="L257" s="15">
        <v>0</v>
      </c>
      <c r="M257" s="15">
        <v>0</v>
      </c>
      <c r="N257" s="6">
        <f t="shared" si="3"/>
        <v>317685</v>
      </c>
    </row>
    <row r="258" spans="1:14" x14ac:dyDescent="0.25">
      <c r="A258" s="8">
        <v>255</v>
      </c>
      <c r="B258" s="16" t="s">
        <v>269</v>
      </c>
      <c r="C258" s="15">
        <v>145624</v>
      </c>
      <c r="D258" s="15">
        <v>46946</v>
      </c>
      <c r="E258" s="15">
        <f>+'OCTUBRE ORD'!E258+'2DO AJ CUATR IEPS'!D258</f>
        <v>2590</v>
      </c>
      <c r="F258" s="15">
        <f>+'OCTUBRE ORD'!F258+'3ER AJ TRIM FOFIR'!D258</f>
        <v>8790</v>
      </c>
      <c r="G258" s="15">
        <v>3587</v>
      </c>
      <c r="H258" s="15">
        <v>643</v>
      </c>
      <c r="I258" s="15">
        <v>2183</v>
      </c>
      <c r="J258" s="15">
        <v>374</v>
      </c>
      <c r="K258" s="15">
        <v>0</v>
      </c>
      <c r="L258" s="15">
        <v>0</v>
      </c>
      <c r="M258" s="15">
        <v>0</v>
      </c>
      <c r="N258" s="6">
        <f t="shared" si="3"/>
        <v>210737</v>
      </c>
    </row>
    <row r="259" spans="1:14" x14ac:dyDescent="0.25">
      <c r="A259" s="8">
        <v>256</v>
      </c>
      <c r="B259" s="16" t="s">
        <v>270</v>
      </c>
      <c r="C259" s="15">
        <v>73770</v>
      </c>
      <c r="D259" s="15">
        <v>38415</v>
      </c>
      <c r="E259" s="15">
        <f>+'OCTUBRE ORD'!E259+'2DO AJ CUATR IEPS'!D259</f>
        <v>1296</v>
      </c>
      <c r="F259" s="15">
        <f>+'OCTUBRE ORD'!F259+'3ER AJ TRIM FOFIR'!D259</f>
        <v>4260</v>
      </c>
      <c r="G259" s="15">
        <v>356</v>
      </c>
      <c r="H259" s="15">
        <v>328</v>
      </c>
      <c r="I259" s="15">
        <v>360</v>
      </c>
      <c r="J259" s="15">
        <v>211</v>
      </c>
      <c r="K259" s="15">
        <v>0</v>
      </c>
      <c r="L259" s="15">
        <v>0</v>
      </c>
      <c r="M259" s="15">
        <v>0</v>
      </c>
      <c r="N259" s="6">
        <f t="shared" si="3"/>
        <v>118996</v>
      </c>
    </row>
    <row r="260" spans="1:14" x14ac:dyDescent="0.25">
      <c r="A260" s="8">
        <v>257</v>
      </c>
      <c r="B260" s="16" t="s">
        <v>271</v>
      </c>
      <c r="C260" s="15">
        <v>111154</v>
      </c>
      <c r="D260" s="15">
        <v>53439</v>
      </c>
      <c r="E260" s="15">
        <f>+'OCTUBRE ORD'!E260+'2DO AJ CUATR IEPS'!D260</f>
        <v>2078</v>
      </c>
      <c r="F260" s="15">
        <f>+'OCTUBRE ORD'!F260+'3ER AJ TRIM FOFIR'!D260</f>
        <v>6769</v>
      </c>
      <c r="G260" s="15">
        <v>1704</v>
      </c>
      <c r="H260" s="15">
        <v>500</v>
      </c>
      <c r="I260" s="15">
        <v>1116</v>
      </c>
      <c r="J260" s="15">
        <v>328</v>
      </c>
      <c r="K260" s="15">
        <v>0</v>
      </c>
      <c r="L260" s="15">
        <v>0</v>
      </c>
      <c r="M260" s="15">
        <v>0</v>
      </c>
      <c r="N260" s="6">
        <f t="shared" si="3"/>
        <v>177088</v>
      </c>
    </row>
    <row r="261" spans="1:14" x14ac:dyDescent="0.25">
      <c r="A261" s="8">
        <v>258</v>
      </c>
      <c r="B261" s="16" t="s">
        <v>272</v>
      </c>
      <c r="C261" s="15">
        <v>102914</v>
      </c>
      <c r="D261" s="15">
        <v>47077</v>
      </c>
      <c r="E261" s="15">
        <f>+'OCTUBRE ORD'!E261+'2DO AJ CUATR IEPS'!D261</f>
        <v>2170</v>
      </c>
      <c r="F261" s="15">
        <f>+'OCTUBRE ORD'!F261+'3ER AJ TRIM FOFIR'!D261</f>
        <v>7313</v>
      </c>
      <c r="G261" s="15">
        <v>1138</v>
      </c>
      <c r="H261" s="15">
        <v>468</v>
      </c>
      <c r="I261" s="15">
        <v>1780</v>
      </c>
      <c r="J261" s="15">
        <v>250</v>
      </c>
      <c r="K261" s="15">
        <v>0</v>
      </c>
      <c r="L261" s="15">
        <v>3661</v>
      </c>
      <c r="M261" s="15">
        <v>0</v>
      </c>
      <c r="N261" s="6">
        <f t="shared" ref="N261:N324" si="4">SUM(C261:M261)</f>
        <v>166771</v>
      </c>
    </row>
    <row r="262" spans="1:14" x14ac:dyDescent="0.25">
      <c r="A262" s="8">
        <v>259</v>
      </c>
      <c r="B262" s="16" t="s">
        <v>273</v>
      </c>
      <c r="C262" s="15">
        <v>178638</v>
      </c>
      <c r="D262" s="15">
        <v>103836</v>
      </c>
      <c r="E262" s="15">
        <f>+'OCTUBRE ORD'!E262+'2DO AJ CUATR IEPS'!D262</f>
        <v>3237</v>
      </c>
      <c r="F262" s="15">
        <f>+'OCTUBRE ORD'!F262+'3ER AJ TRIM FOFIR'!D262</f>
        <v>10940</v>
      </c>
      <c r="G262" s="15">
        <v>4388</v>
      </c>
      <c r="H262" s="15">
        <v>792</v>
      </c>
      <c r="I262" s="15">
        <v>2670</v>
      </c>
      <c r="J262" s="15">
        <v>462</v>
      </c>
      <c r="K262" s="15">
        <v>0</v>
      </c>
      <c r="L262" s="15">
        <v>0</v>
      </c>
      <c r="M262" s="15">
        <v>0</v>
      </c>
      <c r="N262" s="6">
        <f t="shared" si="4"/>
        <v>304963</v>
      </c>
    </row>
    <row r="263" spans="1:14" x14ac:dyDescent="0.25">
      <c r="A263" s="8">
        <v>260</v>
      </c>
      <c r="B263" s="16" t="s">
        <v>274</v>
      </c>
      <c r="C263" s="15">
        <v>143830</v>
      </c>
      <c r="D263" s="15">
        <v>47789</v>
      </c>
      <c r="E263" s="15">
        <f>+'OCTUBRE ORD'!E263+'2DO AJ CUATR IEPS'!D263</f>
        <v>2701</v>
      </c>
      <c r="F263" s="15">
        <f>+'OCTUBRE ORD'!F263+'3ER AJ TRIM FOFIR'!D263</f>
        <v>9077</v>
      </c>
      <c r="G263" s="15">
        <v>3651</v>
      </c>
      <c r="H263" s="15">
        <v>642</v>
      </c>
      <c r="I263" s="15">
        <v>2451</v>
      </c>
      <c r="J263" s="15">
        <v>377</v>
      </c>
      <c r="K263" s="15">
        <v>0</v>
      </c>
      <c r="L263" s="15">
        <v>0</v>
      </c>
      <c r="M263" s="15">
        <v>0</v>
      </c>
      <c r="N263" s="6">
        <f t="shared" si="4"/>
        <v>210518</v>
      </c>
    </row>
    <row r="264" spans="1:14" x14ac:dyDescent="0.25">
      <c r="A264" s="8">
        <v>261</v>
      </c>
      <c r="B264" s="16" t="s">
        <v>275</v>
      </c>
      <c r="C264" s="15">
        <v>326004</v>
      </c>
      <c r="D264" s="15">
        <v>288258</v>
      </c>
      <c r="E264" s="15">
        <f>+'OCTUBRE ORD'!E264+'2DO AJ CUATR IEPS'!D264</f>
        <v>6308</v>
      </c>
      <c r="F264" s="15">
        <f>+'OCTUBRE ORD'!F264+'3ER AJ TRIM FOFIR'!D264</f>
        <v>21727</v>
      </c>
      <c r="G264" s="15">
        <v>13318</v>
      </c>
      <c r="H264" s="15">
        <v>1453</v>
      </c>
      <c r="I264" s="15">
        <v>8414</v>
      </c>
      <c r="J264" s="15">
        <v>764</v>
      </c>
      <c r="K264" s="15">
        <v>0</v>
      </c>
      <c r="L264" s="15">
        <v>0</v>
      </c>
      <c r="M264" s="15">
        <v>0</v>
      </c>
      <c r="N264" s="6">
        <f t="shared" si="4"/>
        <v>666246</v>
      </c>
    </row>
    <row r="265" spans="1:14" x14ac:dyDescent="0.25">
      <c r="A265" s="8">
        <v>262</v>
      </c>
      <c r="B265" s="16" t="s">
        <v>276</v>
      </c>
      <c r="C265" s="15">
        <v>83774</v>
      </c>
      <c r="D265" s="15">
        <v>29557</v>
      </c>
      <c r="E265" s="15">
        <f>+'OCTUBRE ORD'!E265+'2DO AJ CUATR IEPS'!D265</f>
        <v>1683</v>
      </c>
      <c r="F265" s="15">
        <f>+'OCTUBRE ORD'!F265+'3ER AJ TRIM FOFIR'!D265</f>
        <v>5587</v>
      </c>
      <c r="G265" s="15">
        <v>1526</v>
      </c>
      <c r="H265" s="15">
        <v>380</v>
      </c>
      <c r="I265" s="15">
        <v>1408</v>
      </c>
      <c r="J265" s="15">
        <v>231</v>
      </c>
      <c r="K265" s="15">
        <v>0</v>
      </c>
      <c r="L265" s="15">
        <v>0</v>
      </c>
      <c r="M265" s="15">
        <v>0</v>
      </c>
      <c r="N265" s="6">
        <f t="shared" si="4"/>
        <v>124146</v>
      </c>
    </row>
    <row r="266" spans="1:14" x14ac:dyDescent="0.25">
      <c r="A266" s="8">
        <v>263</v>
      </c>
      <c r="B266" s="16" t="s">
        <v>277</v>
      </c>
      <c r="C266" s="15">
        <v>214414</v>
      </c>
      <c r="D266" s="15">
        <v>90384</v>
      </c>
      <c r="E266" s="15">
        <f>+'OCTUBRE ORD'!E266+'2DO AJ CUATR IEPS'!D266</f>
        <v>3784</v>
      </c>
      <c r="F266" s="15">
        <f>+'OCTUBRE ORD'!F266+'3ER AJ TRIM FOFIR'!D266</f>
        <v>13078</v>
      </c>
      <c r="G266" s="15">
        <v>5781</v>
      </c>
      <c r="H266" s="15">
        <v>942</v>
      </c>
      <c r="I266" s="15">
        <v>3640</v>
      </c>
      <c r="J266" s="15">
        <v>513</v>
      </c>
      <c r="K266" s="15">
        <v>0</v>
      </c>
      <c r="L266" s="15">
        <v>0</v>
      </c>
      <c r="M266" s="15">
        <v>0</v>
      </c>
      <c r="N266" s="6">
        <f t="shared" si="4"/>
        <v>332536</v>
      </c>
    </row>
    <row r="267" spans="1:14" x14ac:dyDescent="0.25">
      <c r="A267" s="8">
        <v>264</v>
      </c>
      <c r="B267" s="16" t="s">
        <v>278</v>
      </c>
      <c r="C267" s="15">
        <v>152746</v>
      </c>
      <c r="D267" s="15">
        <v>89849</v>
      </c>
      <c r="E267" s="15">
        <f>+'OCTUBRE ORD'!E267+'2DO AJ CUATR IEPS'!D267</f>
        <v>2825</v>
      </c>
      <c r="F267" s="15">
        <f>+'OCTUBRE ORD'!F267+'3ER AJ TRIM FOFIR'!D267</f>
        <v>9471</v>
      </c>
      <c r="G267" s="15">
        <v>3714</v>
      </c>
      <c r="H267" s="15">
        <v>681</v>
      </c>
      <c r="I267" s="15">
        <v>2329</v>
      </c>
      <c r="J267" s="15">
        <v>401</v>
      </c>
      <c r="K267" s="15">
        <v>0</v>
      </c>
      <c r="L267" s="15">
        <v>2804</v>
      </c>
      <c r="M267" s="15">
        <v>0</v>
      </c>
      <c r="N267" s="6">
        <f t="shared" si="4"/>
        <v>264820</v>
      </c>
    </row>
    <row r="268" spans="1:14" x14ac:dyDescent="0.25">
      <c r="A268" s="8">
        <v>265</v>
      </c>
      <c r="B268" s="16" t="s">
        <v>279</v>
      </c>
      <c r="C268" s="15">
        <v>331420</v>
      </c>
      <c r="D268" s="15">
        <v>60506</v>
      </c>
      <c r="E268" s="15">
        <f>+'OCTUBRE ORD'!E268+'2DO AJ CUATR IEPS'!D268</f>
        <v>6568</v>
      </c>
      <c r="F268" s="15">
        <f>+'OCTUBRE ORD'!F268+'3ER AJ TRIM FOFIR'!D268</f>
        <v>22509</v>
      </c>
      <c r="G268" s="15">
        <v>11970</v>
      </c>
      <c r="H268" s="15">
        <v>1485</v>
      </c>
      <c r="I268" s="15">
        <v>8194</v>
      </c>
      <c r="J268" s="15">
        <v>777</v>
      </c>
      <c r="K268" s="15">
        <v>0</v>
      </c>
      <c r="L268" s="15">
        <v>0</v>
      </c>
      <c r="M268" s="15">
        <v>0</v>
      </c>
      <c r="N268" s="6">
        <f t="shared" si="4"/>
        <v>443429</v>
      </c>
    </row>
    <row r="269" spans="1:14" x14ac:dyDescent="0.25">
      <c r="A269" s="8">
        <v>266</v>
      </c>
      <c r="B269" s="16" t="s">
        <v>280</v>
      </c>
      <c r="C269" s="15">
        <v>398954</v>
      </c>
      <c r="D269" s="15">
        <v>575279</v>
      </c>
      <c r="E269" s="15">
        <f>+'OCTUBRE ORD'!E269+'2DO AJ CUATR IEPS'!D269</f>
        <v>7355</v>
      </c>
      <c r="F269" s="15">
        <f>+'OCTUBRE ORD'!F269+'3ER AJ TRIM FOFIR'!D269</f>
        <v>25766</v>
      </c>
      <c r="G269" s="15">
        <v>14183</v>
      </c>
      <c r="H269" s="15">
        <v>1758</v>
      </c>
      <c r="I269" s="15">
        <v>9560</v>
      </c>
      <c r="J269" s="15">
        <v>879</v>
      </c>
      <c r="K269" s="15">
        <v>0</v>
      </c>
      <c r="L269" s="15">
        <v>0</v>
      </c>
      <c r="M269" s="15">
        <v>0</v>
      </c>
      <c r="N269" s="6">
        <f t="shared" si="4"/>
        <v>1033734</v>
      </c>
    </row>
    <row r="270" spans="1:14" x14ac:dyDescent="0.25">
      <c r="A270" s="8">
        <v>267</v>
      </c>
      <c r="B270" s="16" t="s">
        <v>281</v>
      </c>
      <c r="C270" s="15">
        <v>62066</v>
      </c>
      <c r="D270" s="15">
        <v>34765</v>
      </c>
      <c r="E270" s="15">
        <f>+'OCTUBRE ORD'!E270+'2DO AJ CUATR IEPS'!D270</f>
        <v>1141</v>
      </c>
      <c r="F270" s="15">
        <f>+'OCTUBRE ORD'!F270+'3ER AJ TRIM FOFIR'!D270</f>
        <v>3649</v>
      </c>
      <c r="G270" s="15">
        <v>375</v>
      </c>
      <c r="H270" s="15">
        <v>279</v>
      </c>
      <c r="I270" s="15">
        <v>280</v>
      </c>
      <c r="J270" s="15">
        <v>190</v>
      </c>
      <c r="K270" s="15">
        <v>0</v>
      </c>
      <c r="L270" s="15">
        <v>0</v>
      </c>
      <c r="M270" s="15">
        <v>0</v>
      </c>
      <c r="N270" s="6">
        <f t="shared" si="4"/>
        <v>102745</v>
      </c>
    </row>
    <row r="271" spans="1:14" x14ac:dyDescent="0.25">
      <c r="A271" s="8">
        <v>268</v>
      </c>
      <c r="B271" s="16" t="s">
        <v>282</v>
      </c>
      <c r="C271" s="15">
        <v>100040</v>
      </c>
      <c r="D271" s="15">
        <v>46813</v>
      </c>
      <c r="E271" s="15">
        <f>+'OCTUBRE ORD'!E271+'2DO AJ CUATR IEPS'!D271</f>
        <v>1893</v>
      </c>
      <c r="F271" s="15">
        <f>+'OCTUBRE ORD'!F271+'3ER AJ TRIM FOFIR'!D271</f>
        <v>6324</v>
      </c>
      <c r="G271" s="15">
        <v>1660</v>
      </c>
      <c r="H271" s="15">
        <v>447</v>
      </c>
      <c r="I271" s="15">
        <v>1372</v>
      </c>
      <c r="J271" s="15">
        <v>264</v>
      </c>
      <c r="K271" s="15">
        <v>0</v>
      </c>
      <c r="L271" s="15">
        <v>30762</v>
      </c>
      <c r="M271" s="15">
        <v>0</v>
      </c>
      <c r="N271" s="6">
        <f t="shared" si="4"/>
        <v>189575</v>
      </c>
    </row>
    <row r="272" spans="1:14" x14ac:dyDescent="0.25">
      <c r="A272" s="8">
        <v>269</v>
      </c>
      <c r="B272" s="16" t="s">
        <v>283</v>
      </c>
      <c r="C272" s="15">
        <v>307522</v>
      </c>
      <c r="D272" s="15">
        <v>227448</v>
      </c>
      <c r="E272" s="15">
        <f>+'OCTUBRE ORD'!E272+'2DO AJ CUATR IEPS'!D272</f>
        <v>5063</v>
      </c>
      <c r="F272" s="15">
        <f>+'OCTUBRE ORD'!F272+'3ER AJ TRIM FOFIR'!D272</f>
        <v>17726</v>
      </c>
      <c r="G272" s="15">
        <v>6564</v>
      </c>
      <c r="H272" s="15">
        <v>1334</v>
      </c>
      <c r="I272" s="15">
        <v>4457</v>
      </c>
      <c r="J272" s="15">
        <v>728</v>
      </c>
      <c r="K272" s="15">
        <v>0</v>
      </c>
      <c r="L272" s="15">
        <v>0</v>
      </c>
      <c r="M272" s="15">
        <v>0</v>
      </c>
      <c r="N272" s="6">
        <f t="shared" si="4"/>
        <v>570842</v>
      </c>
    </row>
    <row r="273" spans="1:14" x14ac:dyDescent="0.25">
      <c r="A273" s="8">
        <v>270</v>
      </c>
      <c r="B273" s="16" t="s">
        <v>284</v>
      </c>
      <c r="C273" s="15">
        <v>130938</v>
      </c>
      <c r="D273" s="15">
        <v>57207</v>
      </c>
      <c r="E273" s="15">
        <f>+'OCTUBRE ORD'!E273+'2DO AJ CUATR IEPS'!D273</f>
        <v>2781</v>
      </c>
      <c r="F273" s="15">
        <f>+'OCTUBRE ORD'!F273+'3ER AJ TRIM FOFIR'!D273</f>
        <v>9227</v>
      </c>
      <c r="G273" s="15">
        <v>2003</v>
      </c>
      <c r="H273" s="15">
        <v>599</v>
      </c>
      <c r="I273" s="15">
        <v>2262</v>
      </c>
      <c r="J273" s="15">
        <v>364</v>
      </c>
      <c r="K273" s="15">
        <v>0</v>
      </c>
      <c r="L273" s="15">
        <v>0</v>
      </c>
      <c r="M273" s="15">
        <v>0</v>
      </c>
      <c r="N273" s="6">
        <f t="shared" si="4"/>
        <v>205381</v>
      </c>
    </row>
    <row r="274" spans="1:14" x14ac:dyDescent="0.25">
      <c r="A274" s="8">
        <v>271</v>
      </c>
      <c r="B274" s="16" t="s">
        <v>285</v>
      </c>
      <c r="C274" s="15">
        <v>165326</v>
      </c>
      <c r="D274" s="15">
        <v>48583</v>
      </c>
      <c r="E274" s="15">
        <f>+'OCTUBRE ORD'!E274+'2DO AJ CUATR IEPS'!D274</f>
        <v>3032</v>
      </c>
      <c r="F274" s="15">
        <f>+'OCTUBRE ORD'!F274+'3ER AJ TRIM FOFIR'!D274</f>
        <v>10255</v>
      </c>
      <c r="G274" s="15">
        <v>4846</v>
      </c>
      <c r="H274" s="15">
        <v>734</v>
      </c>
      <c r="I274" s="15">
        <v>2859</v>
      </c>
      <c r="J274" s="15">
        <v>428</v>
      </c>
      <c r="K274" s="15">
        <v>0</v>
      </c>
      <c r="L274" s="15">
        <v>0</v>
      </c>
      <c r="M274" s="15">
        <v>0</v>
      </c>
      <c r="N274" s="6">
        <f t="shared" si="4"/>
        <v>236063</v>
      </c>
    </row>
    <row r="275" spans="1:14" x14ac:dyDescent="0.25">
      <c r="A275" s="8">
        <v>272</v>
      </c>
      <c r="B275" s="16" t="s">
        <v>286</v>
      </c>
      <c r="C275" s="15">
        <v>293018</v>
      </c>
      <c r="D275" s="15">
        <v>68171</v>
      </c>
      <c r="E275" s="15">
        <f>+'OCTUBRE ORD'!E275+'2DO AJ CUATR IEPS'!D275</f>
        <v>5753</v>
      </c>
      <c r="F275" s="15">
        <f>+'OCTUBRE ORD'!F275+'3ER AJ TRIM FOFIR'!D275</f>
        <v>19838</v>
      </c>
      <c r="G275" s="15">
        <v>10704</v>
      </c>
      <c r="H275" s="15">
        <v>1267</v>
      </c>
      <c r="I275" s="15">
        <v>8011</v>
      </c>
      <c r="J275" s="15">
        <v>660</v>
      </c>
      <c r="K275" s="15">
        <v>0</v>
      </c>
      <c r="L275" s="15">
        <v>0</v>
      </c>
      <c r="M275" s="15">
        <v>0</v>
      </c>
      <c r="N275" s="6">
        <f t="shared" si="4"/>
        <v>407422</v>
      </c>
    </row>
    <row r="276" spans="1:14" x14ac:dyDescent="0.25">
      <c r="A276" s="8">
        <v>273</v>
      </c>
      <c r="B276" s="16" t="s">
        <v>287</v>
      </c>
      <c r="C276" s="15">
        <v>194946</v>
      </c>
      <c r="D276" s="15">
        <v>79585</v>
      </c>
      <c r="E276" s="15">
        <f>+'OCTUBRE ORD'!E276+'2DO AJ CUATR IEPS'!D276</f>
        <v>3640</v>
      </c>
      <c r="F276" s="15">
        <f>+'OCTUBRE ORD'!F276+'3ER AJ TRIM FOFIR'!D276</f>
        <v>12383</v>
      </c>
      <c r="G276" s="15">
        <v>6029</v>
      </c>
      <c r="H276" s="15">
        <v>867</v>
      </c>
      <c r="I276" s="15">
        <v>3713</v>
      </c>
      <c r="J276" s="15">
        <v>484</v>
      </c>
      <c r="K276" s="15">
        <v>0</v>
      </c>
      <c r="L276" s="15">
        <v>0</v>
      </c>
      <c r="M276" s="15">
        <v>0</v>
      </c>
      <c r="N276" s="6">
        <f t="shared" si="4"/>
        <v>301647</v>
      </c>
    </row>
    <row r="277" spans="1:14" x14ac:dyDescent="0.25">
      <c r="A277" s="8">
        <v>274</v>
      </c>
      <c r="B277" s="16" t="s">
        <v>288</v>
      </c>
      <c r="C277" s="15">
        <v>119016</v>
      </c>
      <c r="D277" s="15">
        <v>50030</v>
      </c>
      <c r="E277" s="15">
        <f>+'OCTUBRE ORD'!E277+'2DO AJ CUATR IEPS'!D277</f>
        <v>2247</v>
      </c>
      <c r="F277" s="15">
        <f>+'OCTUBRE ORD'!F277+'3ER AJ TRIM FOFIR'!D277</f>
        <v>7289</v>
      </c>
      <c r="G277" s="15">
        <v>2264</v>
      </c>
      <c r="H277" s="15">
        <v>537</v>
      </c>
      <c r="I277" s="15">
        <v>1366</v>
      </c>
      <c r="J277" s="15">
        <v>373</v>
      </c>
      <c r="K277" s="15">
        <v>0</v>
      </c>
      <c r="L277" s="15">
        <v>0</v>
      </c>
      <c r="M277" s="15">
        <v>0</v>
      </c>
      <c r="N277" s="6">
        <f t="shared" si="4"/>
        <v>183122</v>
      </c>
    </row>
    <row r="278" spans="1:14" x14ac:dyDescent="0.25">
      <c r="A278" s="8">
        <v>275</v>
      </c>
      <c r="B278" s="16" t="s">
        <v>289</v>
      </c>
      <c r="C278" s="15">
        <v>314872</v>
      </c>
      <c r="D278" s="15">
        <v>65297</v>
      </c>
      <c r="E278" s="15">
        <f>+'OCTUBRE ORD'!E278+'2DO AJ CUATR IEPS'!D278</f>
        <v>6116</v>
      </c>
      <c r="F278" s="15">
        <f>+'OCTUBRE ORD'!F278+'3ER AJ TRIM FOFIR'!D278</f>
        <v>21102</v>
      </c>
      <c r="G278" s="15">
        <v>14227</v>
      </c>
      <c r="H278" s="15">
        <v>1405</v>
      </c>
      <c r="I278" s="15">
        <v>8774</v>
      </c>
      <c r="J278" s="15">
        <v>740</v>
      </c>
      <c r="K278" s="15">
        <v>0</v>
      </c>
      <c r="L278" s="15">
        <v>0</v>
      </c>
      <c r="M278" s="15">
        <v>0</v>
      </c>
      <c r="N278" s="6">
        <f t="shared" si="4"/>
        <v>432533</v>
      </c>
    </row>
    <row r="279" spans="1:14" x14ac:dyDescent="0.25">
      <c r="A279" s="8">
        <v>276</v>
      </c>
      <c r="B279" s="16" t="s">
        <v>290</v>
      </c>
      <c r="C279" s="15">
        <v>124370</v>
      </c>
      <c r="D279" s="15">
        <v>73099</v>
      </c>
      <c r="E279" s="15">
        <f>+'OCTUBRE ORD'!E279+'2DO AJ CUATR IEPS'!D279</f>
        <v>2279</v>
      </c>
      <c r="F279" s="15">
        <f>+'OCTUBRE ORD'!F279+'3ER AJ TRIM FOFIR'!D279</f>
        <v>7430</v>
      </c>
      <c r="G279" s="15">
        <v>1253</v>
      </c>
      <c r="H279" s="15">
        <v>556</v>
      </c>
      <c r="I279" s="15">
        <v>896</v>
      </c>
      <c r="J279" s="15">
        <v>355</v>
      </c>
      <c r="K279" s="15">
        <v>0</v>
      </c>
      <c r="L279" s="15">
        <v>0</v>
      </c>
      <c r="M279" s="15">
        <v>0</v>
      </c>
      <c r="N279" s="6">
        <f t="shared" si="4"/>
        <v>210238</v>
      </c>
    </row>
    <row r="280" spans="1:14" x14ac:dyDescent="0.25">
      <c r="A280" s="8">
        <v>277</v>
      </c>
      <c r="B280" s="16" t="s">
        <v>291</v>
      </c>
      <c r="C280" s="15">
        <v>687662</v>
      </c>
      <c r="D280" s="15">
        <v>254339</v>
      </c>
      <c r="E280" s="15">
        <f>+'OCTUBRE ORD'!E280+'2DO AJ CUATR IEPS'!D280</f>
        <v>12580</v>
      </c>
      <c r="F280" s="15">
        <f>+'OCTUBRE ORD'!F280+'3ER AJ TRIM FOFIR'!D280</f>
        <v>43684</v>
      </c>
      <c r="G280" s="15">
        <v>22533</v>
      </c>
      <c r="H280" s="15">
        <v>3035</v>
      </c>
      <c r="I280" s="15">
        <v>14511</v>
      </c>
      <c r="J280" s="15">
        <v>1626</v>
      </c>
      <c r="K280" s="15">
        <v>0</v>
      </c>
      <c r="L280" s="15">
        <v>5908</v>
      </c>
      <c r="M280" s="15">
        <v>0</v>
      </c>
      <c r="N280" s="6">
        <f t="shared" si="4"/>
        <v>1045878</v>
      </c>
    </row>
    <row r="281" spans="1:14" x14ac:dyDescent="0.25">
      <c r="A281" s="8">
        <v>278</v>
      </c>
      <c r="B281" s="16" t="s">
        <v>292</v>
      </c>
      <c r="C281" s="15">
        <v>1537062</v>
      </c>
      <c r="D281" s="15">
        <v>603184</v>
      </c>
      <c r="E281" s="15">
        <f>+'OCTUBRE ORD'!E281+'2DO AJ CUATR IEPS'!D281</f>
        <v>29753</v>
      </c>
      <c r="F281" s="15">
        <f>+'OCTUBRE ORD'!F281+'3ER AJ TRIM FOFIR'!D281</f>
        <v>104697</v>
      </c>
      <c r="G281" s="15">
        <v>70024</v>
      </c>
      <c r="H281" s="15">
        <v>6822</v>
      </c>
      <c r="I281" s="15">
        <v>45910</v>
      </c>
      <c r="J281" s="15">
        <v>3344</v>
      </c>
      <c r="K281" s="15">
        <v>0</v>
      </c>
      <c r="L281" s="15">
        <v>20709</v>
      </c>
      <c r="M281" s="15">
        <v>0</v>
      </c>
      <c r="N281" s="6">
        <f t="shared" si="4"/>
        <v>2421505</v>
      </c>
    </row>
    <row r="282" spans="1:14" x14ac:dyDescent="0.25">
      <c r="A282" s="8">
        <v>279</v>
      </c>
      <c r="B282" s="16" t="s">
        <v>293</v>
      </c>
      <c r="C282" s="15">
        <v>169440</v>
      </c>
      <c r="D282" s="15">
        <v>71978</v>
      </c>
      <c r="E282" s="15">
        <f>+'OCTUBRE ORD'!E282+'2DO AJ CUATR IEPS'!D282</f>
        <v>3088</v>
      </c>
      <c r="F282" s="15">
        <f>+'OCTUBRE ORD'!F282+'3ER AJ TRIM FOFIR'!D282</f>
        <v>10493</v>
      </c>
      <c r="G282" s="15">
        <v>4484</v>
      </c>
      <c r="H282" s="15">
        <v>751</v>
      </c>
      <c r="I282" s="15">
        <v>2927</v>
      </c>
      <c r="J282" s="15">
        <v>431</v>
      </c>
      <c r="K282" s="15">
        <v>0</v>
      </c>
      <c r="L282" s="15">
        <v>2804</v>
      </c>
      <c r="M282" s="15">
        <v>0</v>
      </c>
      <c r="N282" s="6">
        <f t="shared" si="4"/>
        <v>266396</v>
      </c>
    </row>
    <row r="283" spans="1:14" x14ac:dyDescent="0.25">
      <c r="A283" s="8">
        <v>280</v>
      </c>
      <c r="B283" s="16" t="s">
        <v>294</v>
      </c>
      <c r="C283" s="15">
        <v>177768</v>
      </c>
      <c r="D283" s="15">
        <v>75674</v>
      </c>
      <c r="E283" s="15">
        <f>+'OCTUBRE ORD'!E283+'2DO AJ CUATR IEPS'!D283</f>
        <v>3298</v>
      </c>
      <c r="F283" s="15">
        <f>+'OCTUBRE ORD'!F283+'3ER AJ TRIM FOFIR'!D283</f>
        <v>11217</v>
      </c>
      <c r="G283" s="15">
        <v>3600</v>
      </c>
      <c r="H283" s="15">
        <v>790</v>
      </c>
      <c r="I283" s="15">
        <v>2902</v>
      </c>
      <c r="J283" s="15">
        <v>447</v>
      </c>
      <c r="K283" s="15">
        <v>0</v>
      </c>
      <c r="L283" s="15">
        <v>9891</v>
      </c>
      <c r="M283" s="15">
        <v>0</v>
      </c>
      <c r="N283" s="6">
        <f t="shared" si="4"/>
        <v>285587</v>
      </c>
    </row>
    <row r="284" spans="1:14" x14ac:dyDescent="0.25">
      <c r="A284" s="8">
        <v>281</v>
      </c>
      <c r="B284" s="16" t="s">
        <v>295</v>
      </c>
      <c r="C284" s="15">
        <v>71424</v>
      </c>
      <c r="D284" s="15">
        <v>31269</v>
      </c>
      <c r="E284" s="15">
        <f>+'OCTUBRE ORD'!E284+'2DO AJ CUATR IEPS'!D284</f>
        <v>1179</v>
      </c>
      <c r="F284" s="15">
        <f>+'OCTUBRE ORD'!F284+'3ER AJ TRIM FOFIR'!D284</f>
        <v>4032</v>
      </c>
      <c r="G284" s="15">
        <v>420</v>
      </c>
      <c r="H284" s="15">
        <v>311</v>
      </c>
      <c r="I284" s="15">
        <v>451</v>
      </c>
      <c r="J284" s="15">
        <v>176</v>
      </c>
      <c r="K284" s="15">
        <v>0</v>
      </c>
      <c r="L284" s="15">
        <v>1260</v>
      </c>
      <c r="M284" s="15">
        <v>0</v>
      </c>
      <c r="N284" s="6">
        <f t="shared" si="4"/>
        <v>110522</v>
      </c>
    </row>
    <row r="285" spans="1:14" x14ac:dyDescent="0.25">
      <c r="A285" s="8">
        <v>282</v>
      </c>
      <c r="B285" s="16" t="s">
        <v>296</v>
      </c>
      <c r="C285" s="15">
        <v>88614</v>
      </c>
      <c r="D285" s="15">
        <v>34726</v>
      </c>
      <c r="E285" s="15">
        <f>+'OCTUBRE ORD'!E285+'2DO AJ CUATR IEPS'!D285</f>
        <v>1606</v>
      </c>
      <c r="F285" s="15">
        <f>+'OCTUBRE ORD'!F285+'3ER AJ TRIM FOFIR'!D285</f>
        <v>5275</v>
      </c>
      <c r="G285" s="15">
        <v>1234</v>
      </c>
      <c r="H285" s="15">
        <v>395</v>
      </c>
      <c r="I285" s="15">
        <v>799</v>
      </c>
      <c r="J285" s="15">
        <v>249</v>
      </c>
      <c r="K285" s="15">
        <v>0</v>
      </c>
      <c r="L285" s="15">
        <v>0</v>
      </c>
      <c r="M285" s="15">
        <v>0</v>
      </c>
      <c r="N285" s="6">
        <f t="shared" si="4"/>
        <v>132898</v>
      </c>
    </row>
    <row r="286" spans="1:14" x14ac:dyDescent="0.25">
      <c r="A286" s="8">
        <v>283</v>
      </c>
      <c r="B286" s="16" t="s">
        <v>297</v>
      </c>
      <c r="C286" s="15">
        <v>110846</v>
      </c>
      <c r="D286" s="15">
        <v>56863</v>
      </c>
      <c r="E286" s="15">
        <f>+'OCTUBRE ORD'!E286+'2DO AJ CUATR IEPS'!D286</f>
        <v>2322</v>
      </c>
      <c r="F286" s="15">
        <f>+'OCTUBRE ORD'!F286+'3ER AJ TRIM FOFIR'!D286</f>
        <v>7697</v>
      </c>
      <c r="G286" s="15">
        <v>1590</v>
      </c>
      <c r="H286" s="15">
        <v>506</v>
      </c>
      <c r="I286" s="15">
        <v>1841</v>
      </c>
      <c r="J286" s="15">
        <v>296</v>
      </c>
      <c r="K286" s="15">
        <v>0</v>
      </c>
      <c r="L286" s="15">
        <v>0</v>
      </c>
      <c r="M286" s="15">
        <v>0</v>
      </c>
      <c r="N286" s="6">
        <f t="shared" si="4"/>
        <v>181961</v>
      </c>
    </row>
    <row r="287" spans="1:14" x14ac:dyDescent="0.25">
      <c r="A287" s="8">
        <v>284</v>
      </c>
      <c r="B287" s="16" t="s">
        <v>298</v>
      </c>
      <c r="C287" s="15">
        <v>331642</v>
      </c>
      <c r="D287" s="15">
        <v>150341</v>
      </c>
      <c r="E287" s="15">
        <f>+'OCTUBRE ORD'!E287+'2DO AJ CUATR IEPS'!D287</f>
        <v>6334</v>
      </c>
      <c r="F287" s="15">
        <f>+'OCTUBRE ORD'!F287+'3ER AJ TRIM FOFIR'!D287</f>
        <v>20736</v>
      </c>
      <c r="G287" s="15">
        <v>6074</v>
      </c>
      <c r="H287" s="15">
        <v>1493</v>
      </c>
      <c r="I287" s="15">
        <v>3835</v>
      </c>
      <c r="J287" s="15">
        <v>931</v>
      </c>
      <c r="K287" s="15">
        <v>0</v>
      </c>
      <c r="L287" s="15">
        <v>42914</v>
      </c>
      <c r="M287" s="15">
        <v>0</v>
      </c>
      <c r="N287" s="6">
        <f t="shared" si="4"/>
        <v>564300</v>
      </c>
    </row>
    <row r="288" spans="1:14" x14ac:dyDescent="0.25">
      <c r="A288" s="8">
        <v>285</v>
      </c>
      <c r="B288" s="16" t="s">
        <v>299</v>
      </c>
      <c r="C288" s="15">
        <v>190012</v>
      </c>
      <c r="D288" s="15">
        <v>86556</v>
      </c>
      <c r="E288" s="15">
        <f>+'OCTUBRE ORD'!E288+'2DO AJ CUATR IEPS'!D288</f>
        <v>3574</v>
      </c>
      <c r="F288" s="15">
        <f>+'OCTUBRE ORD'!F288+'3ER AJ TRIM FOFIR'!D288</f>
        <v>12284</v>
      </c>
      <c r="G288" s="15">
        <v>6188</v>
      </c>
      <c r="H288" s="15">
        <v>844</v>
      </c>
      <c r="I288" s="15">
        <v>4152</v>
      </c>
      <c r="J288" s="15">
        <v>448</v>
      </c>
      <c r="K288" s="15">
        <v>0</v>
      </c>
      <c r="L288" s="15">
        <v>34994</v>
      </c>
      <c r="M288" s="15">
        <v>0</v>
      </c>
      <c r="N288" s="6">
        <f t="shared" si="4"/>
        <v>339052</v>
      </c>
    </row>
    <row r="289" spans="1:14" x14ac:dyDescent="0.25">
      <c r="A289" s="8">
        <v>286</v>
      </c>
      <c r="B289" s="16" t="s">
        <v>300</v>
      </c>
      <c r="C289" s="15">
        <v>244406</v>
      </c>
      <c r="D289" s="15">
        <v>96496</v>
      </c>
      <c r="E289" s="15">
        <f>+'OCTUBRE ORD'!E289+'2DO AJ CUATR IEPS'!D289</f>
        <v>4972</v>
      </c>
      <c r="F289" s="15">
        <f>+'OCTUBRE ORD'!F289+'3ER AJ TRIM FOFIR'!D289</f>
        <v>16850</v>
      </c>
      <c r="G289" s="15">
        <v>5387</v>
      </c>
      <c r="H289" s="15">
        <v>1103</v>
      </c>
      <c r="I289" s="15">
        <v>4914</v>
      </c>
      <c r="J289" s="15">
        <v>603</v>
      </c>
      <c r="K289" s="15">
        <v>0</v>
      </c>
      <c r="L289" s="15">
        <v>0</v>
      </c>
      <c r="M289" s="15">
        <v>0</v>
      </c>
      <c r="N289" s="6">
        <f t="shared" si="4"/>
        <v>374731</v>
      </c>
    </row>
    <row r="290" spans="1:14" x14ac:dyDescent="0.25">
      <c r="A290" s="8">
        <v>287</v>
      </c>
      <c r="B290" s="16" t="s">
        <v>301</v>
      </c>
      <c r="C290" s="15">
        <v>75720</v>
      </c>
      <c r="D290" s="15">
        <v>32538</v>
      </c>
      <c r="E290" s="15">
        <f>+'OCTUBRE ORD'!E290+'2DO AJ CUATR IEPS'!D290</f>
        <v>1590</v>
      </c>
      <c r="F290" s="15">
        <f>+'OCTUBRE ORD'!F290+'3ER AJ TRIM FOFIR'!D290</f>
        <v>5141</v>
      </c>
      <c r="G290" s="15">
        <v>483</v>
      </c>
      <c r="H290" s="15">
        <v>348</v>
      </c>
      <c r="I290" s="15">
        <v>854</v>
      </c>
      <c r="J290" s="15">
        <v>234</v>
      </c>
      <c r="K290" s="15">
        <v>0</v>
      </c>
      <c r="L290" s="15">
        <v>0</v>
      </c>
      <c r="M290" s="15">
        <v>0</v>
      </c>
      <c r="N290" s="6">
        <f t="shared" si="4"/>
        <v>116908</v>
      </c>
    </row>
    <row r="291" spans="1:14" x14ac:dyDescent="0.25">
      <c r="A291" s="8">
        <v>288</v>
      </c>
      <c r="B291" s="16" t="s">
        <v>302</v>
      </c>
      <c r="C291" s="15">
        <v>89750</v>
      </c>
      <c r="D291" s="15">
        <v>62808</v>
      </c>
      <c r="E291" s="15">
        <f>+'OCTUBRE ORD'!E291+'2DO AJ CUATR IEPS'!D291</f>
        <v>1724</v>
      </c>
      <c r="F291" s="15">
        <f>+'OCTUBRE ORD'!F291+'3ER AJ TRIM FOFIR'!D291</f>
        <v>5606</v>
      </c>
      <c r="G291" s="15">
        <v>1018</v>
      </c>
      <c r="H291" s="15">
        <v>404</v>
      </c>
      <c r="I291" s="15">
        <v>835</v>
      </c>
      <c r="J291" s="15">
        <v>255</v>
      </c>
      <c r="K291" s="15">
        <v>0</v>
      </c>
      <c r="L291" s="15">
        <v>0</v>
      </c>
      <c r="M291" s="15">
        <v>0</v>
      </c>
      <c r="N291" s="6">
        <f t="shared" si="4"/>
        <v>162400</v>
      </c>
    </row>
    <row r="292" spans="1:14" x14ac:dyDescent="0.25">
      <c r="A292" s="8">
        <v>289</v>
      </c>
      <c r="B292" s="16" t="s">
        <v>303</v>
      </c>
      <c r="C292" s="15">
        <v>109916</v>
      </c>
      <c r="D292" s="15">
        <v>49803</v>
      </c>
      <c r="E292" s="15">
        <f>+'OCTUBRE ORD'!E292+'2DO AJ CUATR IEPS'!D292</f>
        <v>2051</v>
      </c>
      <c r="F292" s="15">
        <f>+'OCTUBRE ORD'!F292+'3ER AJ TRIM FOFIR'!D292</f>
        <v>6711</v>
      </c>
      <c r="G292" s="15">
        <v>1870</v>
      </c>
      <c r="H292" s="15">
        <v>492</v>
      </c>
      <c r="I292" s="15">
        <v>1225</v>
      </c>
      <c r="J292" s="15">
        <v>312</v>
      </c>
      <c r="K292" s="15">
        <v>0</v>
      </c>
      <c r="L292" s="15">
        <v>0</v>
      </c>
      <c r="M292" s="15">
        <v>0</v>
      </c>
      <c r="N292" s="6">
        <f t="shared" si="4"/>
        <v>172380</v>
      </c>
    </row>
    <row r="293" spans="1:14" x14ac:dyDescent="0.25">
      <c r="A293" s="8">
        <v>290</v>
      </c>
      <c r="B293" s="16" t="s">
        <v>304</v>
      </c>
      <c r="C293" s="15">
        <v>88568</v>
      </c>
      <c r="D293" s="15">
        <v>40081</v>
      </c>
      <c r="E293" s="15">
        <f>+'OCTUBRE ORD'!E293+'2DO AJ CUATR IEPS'!D293</f>
        <v>1617</v>
      </c>
      <c r="F293" s="15">
        <f>+'OCTUBRE ORD'!F293+'3ER AJ TRIM FOFIR'!D293</f>
        <v>5412</v>
      </c>
      <c r="G293" s="15">
        <v>1571</v>
      </c>
      <c r="H293" s="15">
        <v>394</v>
      </c>
      <c r="I293" s="15">
        <v>1134</v>
      </c>
      <c r="J293" s="15">
        <v>232</v>
      </c>
      <c r="K293" s="15">
        <v>0</v>
      </c>
      <c r="L293" s="15">
        <v>0</v>
      </c>
      <c r="M293" s="15">
        <v>0</v>
      </c>
      <c r="N293" s="6">
        <f t="shared" si="4"/>
        <v>139009</v>
      </c>
    </row>
    <row r="294" spans="1:14" x14ac:dyDescent="0.25">
      <c r="A294" s="8">
        <v>291</v>
      </c>
      <c r="B294" s="16" t="s">
        <v>305</v>
      </c>
      <c r="C294" s="15">
        <v>212882</v>
      </c>
      <c r="D294" s="15">
        <v>57268</v>
      </c>
      <c r="E294" s="15">
        <f>+'OCTUBRE ORD'!E294+'2DO AJ CUATR IEPS'!D294</f>
        <v>4026</v>
      </c>
      <c r="F294" s="15">
        <f>+'OCTUBRE ORD'!F294+'3ER AJ TRIM FOFIR'!D294</f>
        <v>13694</v>
      </c>
      <c r="G294" s="15">
        <v>7034</v>
      </c>
      <c r="H294" s="15">
        <v>948</v>
      </c>
      <c r="I294" s="15">
        <v>4579</v>
      </c>
      <c r="J294" s="15">
        <v>530</v>
      </c>
      <c r="K294" s="15">
        <v>0</v>
      </c>
      <c r="L294" s="15">
        <v>6500</v>
      </c>
      <c r="M294" s="15">
        <v>0</v>
      </c>
      <c r="N294" s="6">
        <f t="shared" si="4"/>
        <v>307461</v>
      </c>
    </row>
    <row r="295" spans="1:14" x14ac:dyDescent="0.25">
      <c r="A295" s="8">
        <v>292</v>
      </c>
      <c r="B295" s="16" t="s">
        <v>306</v>
      </c>
      <c r="C295" s="15">
        <v>120706</v>
      </c>
      <c r="D295" s="15">
        <v>49600</v>
      </c>
      <c r="E295" s="15">
        <f>+'OCTUBRE ORD'!E295+'2DO AJ CUATR IEPS'!D295</f>
        <v>2302</v>
      </c>
      <c r="F295" s="15">
        <f>+'OCTUBRE ORD'!F295+'3ER AJ TRIM FOFIR'!D295</f>
        <v>7595</v>
      </c>
      <c r="G295" s="15">
        <v>2474</v>
      </c>
      <c r="H295" s="15">
        <v>542</v>
      </c>
      <c r="I295" s="15">
        <v>1646</v>
      </c>
      <c r="J295" s="15">
        <v>331</v>
      </c>
      <c r="K295" s="15">
        <v>0</v>
      </c>
      <c r="L295" s="15">
        <v>5652</v>
      </c>
      <c r="M295" s="15">
        <v>0</v>
      </c>
      <c r="N295" s="6">
        <f t="shared" si="4"/>
        <v>190848</v>
      </c>
    </row>
    <row r="296" spans="1:14" x14ac:dyDescent="0.25">
      <c r="A296" s="8">
        <v>293</v>
      </c>
      <c r="B296" s="16" t="s">
        <v>307</v>
      </c>
      <c r="C296" s="15">
        <v>884960</v>
      </c>
      <c r="D296" s="15">
        <v>337888</v>
      </c>
      <c r="E296" s="15">
        <f>+'OCTUBRE ORD'!E296+'2DO AJ CUATR IEPS'!D296</f>
        <v>18024</v>
      </c>
      <c r="F296" s="15">
        <f>+'OCTUBRE ORD'!F296+'3ER AJ TRIM FOFIR'!D296</f>
        <v>65407</v>
      </c>
      <c r="G296" s="15">
        <v>21401</v>
      </c>
      <c r="H296" s="15">
        <v>3927</v>
      </c>
      <c r="I296" s="15">
        <v>27540</v>
      </c>
      <c r="J296" s="15">
        <v>1553</v>
      </c>
      <c r="K296" s="15">
        <v>0</v>
      </c>
      <c r="L296" s="15">
        <v>0</v>
      </c>
      <c r="M296" s="15">
        <v>0</v>
      </c>
      <c r="N296" s="6">
        <f t="shared" si="4"/>
        <v>1360700</v>
      </c>
    </row>
    <row r="297" spans="1:14" x14ac:dyDescent="0.25">
      <c r="A297" s="8">
        <v>294</v>
      </c>
      <c r="B297" s="16" t="s">
        <v>308</v>
      </c>
      <c r="C297" s="15">
        <v>314264</v>
      </c>
      <c r="D297" s="15">
        <v>148559</v>
      </c>
      <c r="E297" s="15">
        <f>+'OCTUBRE ORD'!E297+'2DO AJ CUATR IEPS'!D297</f>
        <v>6285</v>
      </c>
      <c r="F297" s="15">
        <f>+'OCTUBRE ORD'!F297+'3ER AJ TRIM FOFIR'!D297</f>
        <v>22263</v>
      </c>
      <c r="G297" s="15">
        <v>9941</v>
      </c>
      <c r="H297" s="15">
        <v>1398</v>
      </c>
      <c r="I297" s="15">
        <v>9353</v>
      </c>
      <c r="J297" s="15">
        <v>604</v>
      </c>
      <c r="K297" s="15">
        <v>0</v>
      </c>
      <c r="L297" s="15">
        <v>0</v>
      </c>
      <c r="M297" s="15">
        <v>0</v>
      </c>
      <c r="N297" s="6">
        <f t="shared" si="4"/>
        <v>512667</v>
      </c>
    </row>
    <row r="298" spans="1:14" x14ac:dyDescent="0.25">
      <c r="A298" s="8">
        <v>295</v>
      </c>
      <c r="B298" s="16" t="s">
        <v>309</v>
      </c>
      <c r="C298" s="15">
        <v>565486</v>
      </c>
      <c r="D298" s="15">
        <v>271519</v>
      </c>
      <c r="E298" s="15">
        <f>+'OCTUBRE ORD'!E298+'2DO AJ CUATR IEPS'!D298</f>
        <v>10012</v>
      </c>
      <c r="F298" s="15">
        <f>+'OCTUBRE ORD'!F298+'3ER AJ TRIM FOFIR'!D298</f>
        <v>35725</v>
      </c>
      <c r="G298" s="15">
        <v>13712</v>
      </c>
      <c r="H298" s="15">
        <v>2471</v>
      </c>
      <c r="I298" s="15">
        <v>12243</v>
      </c>
      <c r="J298" s="15">
        <v>1274</v>
      </c>
      <c r="K298" s="15">
        <v>0</v>
      </c>
      <c r="L298" s="15">
        <v>0</v>
      </c>
      <c r="M298" s="15">
        <v>0</v>
      </c>
      <c r="N298" s="6">
        <f t="shared" si="4"/>
        <v>912442</v>
      </c>
    </row>
    <row r="299" spans="1:14" x14ac:dyDescent="0.25">
      <c r="A299" s="8">
        <v>296</v>
      </c>
      <c r="B299" s="16" t="s">
        <v>310</v>
      </c>
      <c r="C299" s="15">
        <v>89612</v>
      </c>
      <c r="D299" s="15">
        <v>44611</v>
      </c>
      <c r="E299" s="15">
        <f>+'OCTUBRE ORD'!E299+'2DO AJ CUATR IEPS'!D299</f>
        <v>1665</v>
      </c>
      <c r="F299" s="15">
        <f>+'OCTUBRE ORD'!F299+'3ER AJ TRIM FOFIR'!D299</f>
        <v>5508</v>
      </c>
      <c r="G299" s="15">
        <v>1469</v>
      </c>
      <c r="H299" s="15">
        <v>401</v>
      </c>
      <c r="I299" s="15">
        <v>1067</v>
      </c>
      <c r="J299" s="15">
        <v>250</v>
      </c>
      <c r="K299" s="15">
        <v>0</v>
      </c>
      <c r="L299" s="15">
        <v>7094</v>
      </c>
      <c r="M299" s="15">
        <v>0</v>
      </c>
      <c r="N299" s="6">
        <f t="shared" si="4"/>
        <v>151677</v>
      </c>
    </row>
    <row r="300" spans="1:14" x14ac:dyDescent="0.25">
      <c r="A300" s="8">
        <v>297</v>
      </c>
      <c r="B300" s="16" t="s">
        <v>311</v>
      </c>
      <c r="C300" s="15">
        <v>146822</v>
      </c>
      <c r="D300" s="15">
        <v>61966</v>
      </c>
      <c r="E300" s="15">
        <f>+'OCTUBRE ORD'!E300+'2DO AJ CUATR IEPS'!D300</f>
        <v>2849</v>
      </c>
      <c r="F300" s="15">
        <f>+'OCTUBRE ORD'!F300+'3ER AJ TRIM FOFIR'!D300</f>
        <v>9548</v>
      </c>
      <c r="G300" s="15">
        <v>4484</v>
      </c>
      <c r="H300" s="15">
        <v>660</v>
      </c>
      <c r="I300" s="15">
        <v>2847</v>
      </c>
      <c r="J300" s="15">
        <v>388</v>
      </c>
      <c r="K300" s="15">
        <v>0</v>
      </c>
      <c r="L300" s="15">
        <v>1919</v>
      </c>
      <c r="M300" s="15">
        <v>0</v>
      </c>
      <c r="N300" s="6">
        <f t="shared" si="4"/>
        <v>231483</v>
      </c>
    </row>
    <row r="301" spans="1:14" x14ac:dyDescent="0.25">
      <c r="A301" s="8">
        <v>298</v>
      </c>
      <c r="B301" s="16" t="s">
        <v>312</v>
      </c>
      <c r="C301" s="15">
        <v>636612</v>
      </c>
      <c r="D301" s="15">
        <v>207059</v>
      </c>
      <c r="E301" s="15">
        <f>+'OCTUBRE ORD'!E301+'2DO AJ CUATR IEPS'!D301</f>
        <v>12613</v>
      </c>
      <c r="F301" s="15">
        <f>+'OCTUBRE ORD'!F301+'3ER AJ TRIM FOFIR'!D301</f>
        <v>44588</v>
      </c>
      <c r="G301" s="15">
        <v>19843</v>
      </c>
      <c r="H301" s="15">
        <v>2833</v>
      </c>
      <c r="I301" s="15">
        <v>17645</v>
      </c>
      <c r="J301" s="15">
        <v>1334</v>
      </c>
      <c r="K301" s="15">
        <v>0</v>
      </c>
      <c r="L301" s="15">
        <v>144236</v>
      </c>
      <c r="M301" s="15">
        <v>0</v>
      </c>
      <c r="N301" s="6">
        <f t="shared" si="4"/>
        <v>1086763</v>
      </c>
    </row>
    <row r="302" spans="1:14" x14ac:dyDescent="0.25">
      <c r="A302" s="8">
        <v>299</v>
      </c>
      <c r="B302" s="16" t="s">
        <v>313</v>
      </c>
      <c r="C302" s="15">
        <v>107694</v>
      </c>
      <c r="D302" s="15">
        <v>48828</v>
      </c>
      <c r="E302" s="15">
        <f>+'OCTUBRE ORD'!E302+'2DO AJ CUATR IEPS'!D302</f>
        <v>2011</v>
      </c>
      <c r="F302" s="15">
        <f>+'OCTUBRE ORD'!F302+'3ER AJ TRIM FOFIR'!D302</f>
        <v>6555</v>
      </c>
      <c r="G302" s="15">
        <v>1730</v>
      </c>
      <c r="H302" s="15">
        <v>483</v>
      </c>
      <c r="I302" s="15">
        <v>1146</v>
      </c>
      <c r="J302" s="15">
        <v>314</v>
      </c>
      <c r="K302" s="15">
        <v>0</v>
      </c>
      <c r="L302" s="15">
        <v>68797</v>
      </c>
      <c r="M302" s="15">
        <v>0</v>
      </c>
      <c r="N302" s="6">
        <f t="shared" si="4"/>
        <v>237558</v>
      </c>
    </row>
    <row r="303" spans="1:14" x14ac:dyDescent="0.25">
      <c r="A303" s="8">
        <v>300</v>
      </c>
      <c r="B303" s="16" t="s">
        <v>314</v>
      </c>
      <c r="C303" s="15">
        <v>278210</v>
      </c>
      <c r="D303" s="15">
        <v>95966</v>
      </c>
      <c r="E303" s="15">
        <f>+'OCTUBRE ORD'!E303+'2DO AJ CUATR IEPS'!D303</f>
        <v>5164</v>
      </c>
      <c r="F303" s="15">
        <f>+'OCTUBRE ORD'!F303+'3ER AJ TRIM FOFIR'!D303</f>
        <v>18043</v>
      </c>
      <c r="G303" s="15">
        <v>11257</v>
      </c>
      <c r="H303" s="15">
        <v>1228</v>
      </c>
      <c r="I303" s="15">
        <v>7237</v>
      </c>
      <c r="J303" s="15">
        <v>639</v>
      </c>
      <c r="K303" s="15">
        <v>0</v>
      </c>
      <c r="L303" s="15">
        <v>20744</v>
      </c>
      <c r="M303" s="15">
        <v>0</v>
      </c>
      <c r="N303" s="6">
        <f t="shared" si="4"/>
        <v>438488</v>
      </c>
    </row>
    <row r="304" spans="1:14" x14ac:dyDescent="0.25">
      <c r="A304" s="8">
        <v>301</v>
      </c>
      <c r="B304" s="16" t="s">
        <v>315</v>
      </c>
      <c r="C304" s="15">
        <v>245394</v>
      </c>
      <c r="D304" s="15">
        <v>127148</v>
      </c>
      <c r="E304" s="15">
        <f>+'OCTUBRE ORD'!E304+'2DO AJ CUATR IEPS'!D304</f>
        <v>4662</v>
      </c>
      <c r="F304" s="15">
        <f>+'OCTUBRE ORD'!F304+'3ER AJ TRIM FOFIR'!D304</f>
        <v>15667</v>
      </c>
      <c r="G304" s="15">
        <v>2449</v>
      </c>
      <c r="H304" s="15">
        <v>1098</v>
      </c>
      <c r="I304" s="15">
        <v>2957</v>
      </c>
      <c r="J304" s="15">
        <v>643</v>
      </c>
      <c r="K304" s="15">
        <v>0</v>
      </c>
      <c r="L304" s="15">
        <v>19205</v>
      </c>
      <c r="M304" s="15">
        <v>0</v>
      </c>
      <c r="N304" s="6">
        <f t="shared" si="4"/>
        <v>419223</v>
      </c>
    </row>
    <row r="305" spans="1:14" x14ac:dyDescent="0.25">
      <c r="A305" s="8">
        <v>302</v>
      </c>
      <c r="B305" s="16" t="s">
        <v>316</v>
      </c>
      <c r="C305" s="15">
        <v>253646</v>
      </c>
      <c r="D305" s="15">
        <v>65668</v>
      </c>
      <c r="E305" s="15">
        <f>+'OCTUBRE ORD'!E305+'2DO AJ CUATR IEPS'!D305</f>
        <v>4421</v>
      </c>
      <c r="F305" s="15">
        <f>+'OCTUBRE ORD'!F305+'3ER AJ TRIM FOFIR'!D305</f>
        <v>15463</v>
      </c>
      <c r="G305" s="15">
        <v>8109</v>
      </c>
      <c r="H305" s="15">
        <v>1109</v>
      </c>
      <c r="I305" s="15">
        <v>4920</v>
      </c>
      <c r="J305" s="15">
        <v>571</v>
      </c>
      <c r="K305" s="15">
        <v>0</v>
      </c>
      <c r="L305" s="15">
        <v>18912</v>
      </c>
      <c r="M305" s="15">
        <v>0</v>
      </c>
      <c r="N305" s="6">
        <f t="shared" si="4"/>
        <v>372819</v>
      </c>
    </row>
    <row r="306" spans="1:14" x14ac:dyDescent="0.25">
      <c r="A306" s="8">
        <v>303</v>
      </c>
      <c r="B306" s="16" t="s">
        <v>317</v>
      </c>
      <c r="C306" s="15">
        <v>88618</v>
      </c>
      <c r="D306" s="15">
        <v>35215</v>
      </c>
      <c r="E306" s="15">
        <f>+'OCTUBRE ORD'!E306+'2DO AJ CUATR IEPS'!D306</f>
        <v>1627</v>
      </c>
      <c r="F306" s="15">
        <f>+'OCTUBRE ORD'!F306+'3ER AJ TRIM FOFIR'!D306</f>
        <v>5409</v>
      </c>
      <c r="G306" s="15">
        <v>1781</v>
      </c>
      <c r="H306" s="15">
        <v>395</v>
      </c>
      <c r="I306" s="15">
        <v>1183</v>
      </c>
      <c r="J306" s="15">
        <v>244</v>
      </c>
      <c r="K306" s="15">
        <v>0</v>
      </c>
      <c r="L306" s="15">
        <v>3801</v>
      </c>
      <c r="M306" s="15">
        <v>0</v>
      </c>
      <c r="N306" s="6">
        <f t="shared" si="4"/>
        <v>138273</v>
      </c>
    </row>
    <row r="307" spans="1:14" x14ac:dyDescent="0.25">
      <c r="A307" s="8">
        <v>304</v>
      </c>
      <c r="B307" s="16" t="s">
        <v>318</v>
      </c>
      <c r="C307" s="15">
        <v>91644</v>
      </c>
      <c r="D307" s="15">
        <v>40967</v>
      </c>
      <c r="E307" s="15">
        <f>+'OCTUBRE ORD'!E307+'2DO AJ CUATR IEPS'!D307</f>
        <v>1761</v>
      </c>
      <c r="F307" s="15">
        <f>+'OCTUBRE ORD'!F307+'3ER AJ TRIM FOFIR'!D307</f>
        <v>5770</v>
      </c>
      <c r="G307" s="15">
        <v>1355</v>
      </c>
      <c r="H307" s="15">
        <v>413</v>
      </c>
      <c r="I307" s="15">
        <v>1006</v>
      </c>
      <c r="J307" s="15">
        <v>255</v>
      </c>
      <c r="K307" s="15">
        <v>0</v>
      </c>
      <c r="L307" s="15">
        <v>1370</v>
      </c>
      <c r="M307" s="15">
        <v>0</v>
      </c>
      <c r="N307" s="6">
        <f t="shared" si="4"/>
        <v>144541</v>
      </c>
    </row>
    <row r="308" spans="1:14" x14ac:dyDescent="0.25">
      <c r="A308" s="8">
        <v>305</v>
      </c>
      <c r="B308" s="16" t="s">
        <v>319</v>
      </c>
      <c r="C308" s="15">
        <v>210522</v>
      </c>
      <c r="D308" s="15">
        <v>98128</v>
      </c>
      <c r="E308" s="15">
        <f>+'OCTUBRE ORD'!E308+'2DO AJ CUATR IEPS'!D308</f>
        <v>3888</v>
      </c>
      <c r="F308" s="15">
        <f>+'OCTUBRE ORD'!F308+'3ER AJ TRIM FOFIR'!D308</f>
        <v>13851</v>
      </c>
      <c r="G308" s="15">
        <v>6080</v>
      </c>
      <c r="H308" s="15">
        <v>923</v>
      </c>
      <c r="I308" s="15">
        <v>5292</v>
      </c>
      <c r="J308" s="15">
        <v>417</v>
      </c>
      <c r="K308" s="15">
        <v>0</v>
      </c>
      <c r="L308" s="15">
        <v>0</v>
      </c>
      <c r="M308" s="15">
        <v>0</v>
      </c>
      <c r="N308" s="6">
        <f t="shared" si="4"/>
        <v>339101</v>
      </c>
    </row>
    <row r="309" spans="1:14" x14ac:dyDescent="0.25">
      <c r="A309" s="8">
        <v>306</v>
      </c>
      <c r="B309" s="16" t="s">
        <v>320</v>
      </c>
      <c r="C309" s="15">
        <v>211748</v>
      </c>
      <c r="D309" s="15">
        <v>91264</v>
      </c>
      <c r="E309" s="15">
        <f>+'OCTUBRE ORD'!E309+'2DO AJ CUATR IEPS'!D309</f>
        <v>3907</v>
      </c>
      <c r="F309" s="15">
        <f>+'OCTUBRE ORD'!F309+'3ER AJ TRIM FOFIR'!D309</f>
        <v>13227</v>
      </c>
      <c r="G309" s="15">
        <v>6462</v>
      </c>
      <c r="H309" s="15">
        <v>941</v>
      </c>
      <c r="I309" s="15">
        <v>3823</v>
      </c>
      <c r="J309" s="15">
        <v>543</v>
      </c>
      <c r="K309" s="15">
        <v>0</v>
      </c>
      <c r="L309" s="15">
        <v>30686</v>
      </c>
      <c r="M309" s="15">
        <v>0</v>
      </c>
      <c r="N309" s="6">
        <f t="shared" si="4"/>
        <v>362601</v>
      </c>
    </row>
    <row r="310" spans="1:14" x14ac:dyDescent="0.25">
      <c r="A310" s="8">
        <v>307</v>
      </c>
      <c r="B310" s="16" t="s">
        <v>321</v>
      </c>
      <c r="C310" s="15">
        <v>393828</v>
      </c>
      <c r="D310" s="15">
        <v>69034</v>
      </c>
      <c r="E310" s="15">
        <f>+'OCTUBRE ORD'!E310+'2DO AJ CUATR IEPS'!D310</f>
        <v>7575</v>
      </c>
      <c r="F310" s="15">
        <f>+'OCTUBRE ORD'!F310+'3ER AJ TRIM FOFIR'!D310</f>
        <v>26245</v>
      </c>
      <c r="G310" s="15">
        <v>16282</v>
      </c>
      <c r="H310" s="15">
        <v>1752</v>
      </c>
      <c r="I310" s="15">
        <v>10871</v>
      </c>
      <c r="J310" s="15">
        <v>908</v>
      </c>
      <c r="K310" s="15">
        <v>0</v>
      </c>
      <c r="L310" s="15">
        <v>0</v>
      </c>
      <c r="M310" s="15">
        <v>0</v>
      </c>
      <c r="N310" s="6">
        <f t="shared" si="4"/>
        <v>526495</v>
      </c>
    </row>
    <row r="311" spans="1:14" x14ac:dyDescent="0.25">
      <c r="A311" s="8">
        <v>308</v>
      </c>
      <c r="B311" s="16" t="s">
        <v>322</v>
      </c>
      <c r="C311" s="15">
        <v>200728</v>
      </c>
      <c r="D311" s="15">
        <v>138085</v>
      </c>
      <c r="E311" s="15">
        <f>+'OCTUBRE ORD'!E311+'2DO AJ CUATR IEPS'!D311</f>
        <v>3453</v>
      </c>
      <c r="F311" s="15">
        <f>+'OCTUBRE ORD'!F311+'3ER AJ TRIM FOFIR'!D311</f>
        <v>12297</v>
      </c>
      <c r="G311" s="15">
        <v>5247</v>
      </c>
      <c r="H311" s="15">
        <v>872</v>
      </c>
      <c r="I311" s="15">
        <v>3853</v>
      </c>
      <c r="J311" s="15">
        <v>421</v>
      </c>
      <c r="K311" s="15">
        <v>0</v>
      </c>
      <c r="L311" s="15">
        <v>24313</v>
      </c>
      <c r="M311" s="15">
        <v>0</v>
      </c>
      <c r="N311" s="6">
        <f t="shared" si="4"/>
        <v>389269</v>
      </c>
    </row>
    <row r="312" spans="1:14" x14ac:dyDescent="0.25">
      <c r="A312" s="8">
        <v>309</v>
      </c>
      <c r="B312" s="16" t="s">
        <v>323</v>
      </c>
      <c r="C312" s="15">
        <v>506834</v>
      </c>
      <c r="D312" s="15">
        <v>154307</v>
      </c>
      <c r="E312" s="15">
        <f>+'OCTUBRE ORD'!E312+'2DO AJ CUATR IEPS'!D312</f>
        <v>9858</v>
      </c>
      <c r="F312" s="15">
        <f>+'OCTUBRE ORD'!F312+'3ER AJ TRIM FOFIR'!D312</f>
        <v>33940</v>
      </c>
      <c r="G312" s="15">
        <v>22107</v>
      </c>
      <c r="H312" s="15">
        <v>2263</v>
      </c>
      <c r="I312" s="15">
        <v>13169</v>
      </c>
      <c r="J312" s="15">
        <v>1204</v>
      </c>
      <c r="K312" s="15">
        <v>0</v>
      </c>
      <c r="L312" s="15">
        <v>0</v>
      </c>
      <c r="M312" s="15">
        <v>0</v>
      </c>
      <c r="N312" s="6">
        <f t="shared" si="4"/>
        <v>743682</v>
      </c>
    </row>
    <row r="313" spans="1:14" x14ac:dyDescent="0.25">
      <c r="A313" s="8">
        <v>310</v>
      </c>
      <c r="B313" s="16" t="s">
        <v>324</v>
      </c>
      <c r="C313" s="15">
        <v>311796</v>
      </c>
      <c r="D313" s="15">
        <v>110764</v>
      </c>
      <c r="E313" s="15">
        <f>+'OCTUBRE ORD'!E313+'2DO AJ CUATR IEPS'!D313</f>
        <v>5945</v>
      </c>
      <c r="F313" s="15">
        <f>+'OCTUBRE ORD'!F313+'3ER AJ TRIM FOFIR'!D313</f>
        <v>21286</v>
      </c>
      <c r="G313" s="15">
        <v>14444</v>
      </c>
      <c r="H313" s="15">
        <v>1374</v>
      </c>
      <c r="I313" s="15">
        <v>9944</v>
      </c>
      <c r="J313" s="15">
        <v>613</v>
      </c>
      <c r="K313" s="15">
        <v>0</v>
      </c>
      <c r="L313" s="15">
        <v>253368</v>
      </c>
      <c r="M313" s="15">
        <v>0</v>
      </c>
      <c r="N313" s="6">
        <f t="shared" si="4"/>
        <v>729534</v>
      </c>
    </row>
    <row r="314" spans="1:14" x14ac:dyDescent="0.25">
      <c r="A314" s="8">
        <v>311</v>
      </c>
      <c r="B314" s="16" t="s">
        <v>325</v>
      </c>
      <c r="C314" s="15">
        <v>103468</v>
      </c>
      <c r="D314" s="15">
        <v>51794</v>
      </c>
      <c r="E314" s="15">
        <f>+'OCTUBRE ORD'!E314+'2DO AJ CUATR IEPS'!D314</f>
        <v>1914</v>
      </c>
      <c r="F314" s="15">
        <f>+'OCTUBRE ORD'!F314+'3ER AJ TRIM FOFIR'!D314</f>
        <v>6294</v>
      </c>
      <c r="G314" s="15">
        <v>967</v>
      </c>
      <c r="H314" s="15">
        <v>463</v>
      </c>
      <c r="I314" s="15">
        <v>841</v>
      </c>
      <c r="J314" s="15">
        <v>287</v>
      </c>
      <c r="K314" s="15">
        <v>0</v>
      </c>
      <c r="L314" s="15">
        <v>0</v>
      </c>
      <c r="M314" s="15">
        <v>0</v>
      </c>
      <c r="N314" s="6">
        <f t="shared" si="4"/>
        <v>166028</v>
      </c>
    </row>
    <row r="315" spans="1:14" x14ac:dyDescent="0.25">
      <c r="A315" s="8">
        <v>312</v>
      </c>
      <c r="B315" s="16" t="s">
        <v>326</v>
      </c>
      <c r="C315" s="15">
        <v>472536</v>
      </c>
      <c r="D315" s="15">
        <v>88649</v>
      </c>
      <c r="E315" s="15">
        <f>+'OCTUBRE ORD'!E315+'2DO AJ CUATR IEPS'!D315</f>
        <v>9161</v>
      </c>
      <c r="F315" s="15">
        <f>+'OCTUBRE ORD'!F315+'3ER AJ TRIM FOFIR'!D315</f>
        <v>31863</v>
      </c>
      <c r="G315" s="15">
        <v>22413</v>
      </c>
      <c r="H315" s="15">
        <v>2102</v>
      </c>
      <c r="I315" s="15">
        <v>13621</v>
      </c>
      <c r="J315" s="15">
        <v>1062</v>
      </c>
      <c r="K315" s="15">
        <v>0</v>
      </c>
      <c r="L315" s="15">
        <v>34771</v>
      </c>
      <c r="M315" s="15">
        <v>0</v>
      </c>
      <c r="N315" s="6">
        <f t="shared" si="4"/>
        <v>676178</v>
      </c>
    </row>
    <row r="316" spans="1:14" x14ac:dyDescent="0.25">
      <c r="A316" s="8">
        <v>313</v>
      </c>
      <c r="B316" s="16" t="s">
        <v>327</v>
      </c>
      <c r="C316" s="15">
        <v>108690</v>
      </c>
      <c r="D316" s="15">
        <v>52701</v>
      </c>
      <c r="E316" s="15">
        <f>+'OCTUBRE ORD'!E316+'2DO AJ CUATR IEPS'!D316</f>
        <v>2021</v>
      </c>
      <c r="F316" s="15">
        <f>+'OCTUBRE ORD'!F316+'3ER AJ TRIM FOFIR'!D316</f>
        <v>6530</v>
      </c>
      <c r="G316" s="15">
        <v>1342</v>
      </c>
      <c r="H316" s="15">
        <v>488</v>
      </c>
      <c r="I316" s="15">
        <v>854</v>
      </c>
      <c r="J316" s="15">
        <v>321</v>
      </c>
      <c r="K316" s="15">
        <v>0</v>
      </c>
      <c r="L316" s="15">
        <v>1829</v>
      </c>
      <c r="M316" s="15">
        <v>0</v>
      </c>
      <c r="N316" s="6">
        <f t="shared" si="4"/>
        <v>174776</v>
      </c>
    </row>
    <row r="317" spans="1:14" x14ac:dyDescent="0.25">
      <c r="A317" s="8">
        <v>314</v>
      </c>
      <c r="B317" s="16" t="s">
        <v>328</v>
      </c>
      <c r="C317" s="15">
        <v>140348</v>
      </c>
      <c r="D317" s="15">
        <v>63963</v>
      </c>
      <c r="E317" s="15">
        <f>+'OCTUBRE ORD'!E317+'2DO AJ CUATR IEPS'!D317</f>
        <v>2493</v>
      </c>
      <c r="F317" s="15">
        <f>+'OCTUBRE ORD'!F317+'3ER AJ TRIM FOFIR'!D317</f>
        <v>8630</v>
      </c>
      <c r="G317" s="15">
        <v>2461</v>
      </c>
      <c r="H317" s="15">
        <v>619</v>
      </c>
      <c r="I317" s="15">
        <v>2213</v>
      </c>
      <c r="J317" s="15">
        <v>370</v>
      </c>
      <c r="K317" s="15">
        <v>0</v>
      </c>
      <c r="L317" s="15">
        <v>12241</v>
      </c>
      <c r="M317" s="15">
        <v>0</v>
      </c>
      <c r="N317" s="6">
        <f t="shared" si="4"/>
        <v>233338</v>
      </c>
    </row>
    <row r="318" spans="1:14" x14ac:dyDescent="0.25">
      <c r="A318" s="8">
        <v>315</v>
      </c>
      <c r="B318" s="16" t="s">
        <v>329</v>
      </c>
      <c r="C318" s="15">
        <v>144730</v>
      </c>
      <c r="D318" s="15">
        <v>72357</v>
      </c>
      <c r="E318" s="15">
        <f>+'OCTUBRE ORD'!E318+'2DO AJ CUATR IEPS'!D318</f>
        <v>2665</v>
      </c>
      <c r="F318" s="15">
        <f>+'OCTUBRE ORD'!F318+'3ER AJ TRIM FOFIR'!D318</f>
        <v>8929</v>
      </c>
      <c r="G318" s="15">
        <v>3231</v>
      </c>
      <c r="H318" s="15">
        <v>645</v>
      </c>
      <c r="I318" s="15">
        <v>1994</v>
      </c>
      <c r="J318" s="15">
        <v>384</v>
      </c>
      <c r="K318" s="15">
        <v>0</v>
      </c>
      <c r="L318" s="15">
        <v>15134</v>
      </c>
      <c r="M318" s="15">
        <v>0</v>
      </c>
      <c r="N318" s="6">
        <f t="shared" si="4"/>
        <v>250069</v>
      </c>
    </row>
    <row r="319" spans="1:14" x14ac:dyDescent="0.25">
      <c r="A319" s="8">
        <v>316</v>
      </c>
      <c r="B319" s="16" t="s">
        <v>330</v>
      </c>
      <c r="C319" s="15">
        <v>112352</v>
      </c>
      <c r="D319" s="15">
        <v>60693</v>
      </c>
      <c r="E319" s="15">
        <f>+'OCTUBRE ORD'!E319+'2DO AJ CUATR IEPS'!D319</f>
        <v>2104</v>
      </c>
      <c r="F319" s="15">
        <f>+'OCTUBRE ORD'!F319+'3ER AJ TRIM FOFIR'!D319</f>
        <v>6692</v>
      </c>
      <c r="G319" s="15">
        <v>1113</v>
      </c>
      <c r="H319" s="15">
        <v>510</v>
      </c>
      <c r="I319" s="15">
        <v>799</v>
      </c>
      <c r="J319" s="15">
        <v>404</v>
      </c>
      <c r="K319" s="15">
        <v>0</v>
      </c>
      <c r="L319" s="15">
        <v>0</v>
      </c>
      <c r="M319" s="15">
        <v>0</v>
      </c>
      <c r="N319" s="6">
        <f t="shared" si="4"/>
        <v>184667</v>
      </c>
    </row>
    <row r="320" spans="1:14" x14ac:dyDescent="0.25">
      <c r="A320" s="8">
        <v>317</v>
      </c>
      <c r="B320" s="16" t="s">
        <v>331</v>
      </c>
      <c r="C320" s="15">
        <v>130684</v>
      </c>
      <c r="D320" s="15">
        <v>62430</v>
      </c>
      <c r="E320" s="15">
        <f>+'OCTUBRE ORD'!E320+'2DO AJ CUATR IEPS'!D320</f>
        <v>2471</v>
      </c>
      <c r="F320" s="15">
        <f>+'OCTUBRE ORD'!F320+'3ER AJ TRIM FOFIR'!D320</f>
        <v>8308</v>
      </c>
      <c r="G320" s="15">
        <v>2029</v>
      </c>
      <c r="H320" s="15">
        <v>584</v>
      </c>
      <c r="I320" s="15">
        <v>1835</v>
      </c>
      <c r="J320" s="15">
        <v>346</v>
      </c>
      <c r="K320" s="15">
        <v>0</v>
      </c>
      <c r="L320" s="15">
        <v>0</v>
      </c>
      <c r="M320" s="15">
        <v>0</v>
      </c>
      <c r="N320" s="6">
        <f t="shared" si="4"/>
        <v>208687</v>
      </c>
    </row>
    <row r="321" spans="1:14" x14ac:dyDescent="0.25">
      <c r="A321" s="8">
        <v>318</v>
      </c>
      <c r="B321" s="16" t="s">
        <v>332</v>
      </c>
      <c r="C321" s="15">
        <v>3286776</v>
      </c>
      <c r="D321" s="15">
        <v>892061</v>
      </c>
      <c r="E321" s="15">
        <f>+'OCTUBRE ORD'!E321+'2DO AJ CUATR IEPS'!D321</f>
        <v>67432</v>
      </c>
      <c r="F321" s="15">
        <f>+'OCTUBRE ORD'!F321+'3ER AJ TRIM FOFIR'!D321</f>
        <v>242961</v>
      </c>
      <c r="G321" s="15">
        <v>71709</v>
      </c>
      <c r="H321" s="15">
        <v>14905</v>
      </c>
      <c r="I321" s="15">
        <v>97728</v>
      </c>
      <c r="J321" s="15">
        <v>6053</v>
      </c>
      <c r="K321" s="15">
        <v>0</v>
      </c>
      <c r="L321" s="15">
        <v>0</v>
      </c>
      <c r="M321" s="15">
        <v>0</v>
      </c>
      <c r="N321" s="6">
        <f t="shared" si="4"/>
        <v>4679625</v>
      </c>
    </row>
    <row r="322" spans="1:14" x14ac:dyDescent="0.25">
      <c r="A322" s="8">
        <v>319</v>
      </c>
      <c r="B322" s="16" t="s">
        <v>333</v>
      </c>
      <c r="C322" s="15">
        <v>71928</v>
      </c>
      <c r="D322" s="15">
        <v>24797</v>
      </c>
      <c r="E322" s="15">
        <f>+'OCTUBRE ORD'!E322+'2DO AJ CUATR IEPS'!D322</f>
        <v>1351</v>
      </c>
      <c r="F322" s="15">
        <f>+'OCTUBRE ORD'!F322+'3ER AJ TRIM FOFIR'!D322</f>
        <v>4502</v>
      </c>
      <c r="G322" s="15">
        <v>1832</v>
      </c>
      <c r="H322" s="15">
        <v>322</v>
      </c>
      <c r="I322" s="15">
        <v>1158</v>
      </c>
      <c r="J322" s="15">
        <v>194</v>
      </c>
      <c r="K322" s="15">
        <v>0</v>
      </c>
      <c r="L322" s="15">
        <v>12273</v>
      </c>
      <c r="M322" s="15">
        <v>0</v>
      </c>
      <c r="N322" s="6">
        <f t="shared" si="4"/>
        <v>118357</v>
      </c>
    </row>
    <row r="323" spans="1:14" x14ac:dyDescent="0.25">
      <c r="A323" s="8">
        <v>320</v>
      </c>
      <c r="B323" s="16" t="s">
        <v>334</v>
      </c>
      <c r="C323" s="15">
        <v>66748</v>
      </c>
      <c r="D323" s="15">
        <v>26878</v>
      </c>
      <c r="E323" s="15">
        <f>+'OCTUBRE ORD'!E323+'2DO AJ CUATR IEPS'!D323</f>
        <v>1239</v>
      </c>
      <c r="F323" s="15">
        <f>+'OCTUBRE ORD'!F323+'3ER AJ TRIM FOFIR'!D323</f>
        <v>4057</v>
      </c>
      <c r="G323" s="15">
        <v>1113</v>
      </c>
      <c r="H323" s="15">
        <v>299</v>
      </c>
      <c r="I323" s="15">
        <v>719</v>
      </c>
      <c r="J323" s="15">
        <v>190</v>
      </c>
      <c r="K323" s="15">
        <v>0</v>
      </c>
      <c r="L323" s="15">
        <v>0</v>
      </c>
      <c r="M323" s="15">
        <v>0</v>
      </c>
      <c r="N323" s="6">
        <f t="shared" si="4"/>
        <v>101243</v>
      </c>
    </row>
    <row r="324" spans="1:14" x14ac:dyDescent="0.25">
      <c r="A324" s="8">
        <v>321</v>
      </c>
      <c r="B324" s="16" t="s">
        <v>335</v>
      </c>
      <c r="C324" s="15">
        <v>92624</v>
      </c>
      <c r="D324" s="15">
        <v>38584</v>
      </c>
      <c r="E324" s="15">
        <f>+'OCTUBRE ORD'!E324+'2DO AJ CUATR IEPS'!D324</f>
        <v>1680</v>
      </c>
      <c r="F324" s="15">
        <f>+'OCTUBRE ORD'!F324+'3ER AJ TRIM FOFIR'!D324</f>
        <v>5557</v>
      </c>
      <c r="G324" s="15">
        <v>1215</v>
      </c>
      <c r="H324" s="15">
        <v>413</v>
      </c>
      <c r="I324" s="15">
        <v>896</v>
      </c>
      <c r="J324" s="15">
        <v>261</v>
      </c>
      <c r="K324" s="15">
        <v>0</v>
      </c>
      <c r="L324" s="15">
        <v>0</v>
      </c>
      <c r="M324" s="15">
        <v>0</v>
      </c>
      <c r="N324" s="6">
        <f t="shared" si="4"/>
        <v>141230</v>
      </c>
    </row>
    <row r="325" spans="1:14" x14ac:dyDescent="0.25">
      <c r="A325" s="8">
        <v>322</v>
      </c>
      <c r="B325" s="16" t="s">
        <v>336</v>
      </c>
      <c r="C325" s="15">
        <v>111908</v>
      </c>
      <c r="D325" s="15">
        <v>56086</v>
      </c>
      <c r="E325" s="15">
        <f>+'OCTUBRE ORD'!E325+'2DO AJ CUATR IEPS'!D325</f>
        <v>2072</v>
      </c>
      <c r="F325" s="15">
        <f>+'OCTUBRE ORD'!F325+'3ER AJ TRIM FOFIR'!D325</f>
        <v>6694</v>
      </c>
      <c r="G325" s="15">
        <v>1437</v>
      </c>
      <c r="H325" s="15">
        <v>503</v>
      </c>
      <c r="I325" s="15">
        <v>854</v>
      </c>
      <c r="J325" s="15">
        <v>331</v>
      </c>
      <c r="K325" s="15">
        <v>0</v>
      </c>
      <c r="L325" s="15">
        <v>0</v>
      </c>
      <c r="M325" s="15">
        <v>0</v>
      </c>
      <c r="N325" s="6">
        <f t="shared" ref="N325:N388" si="5">SUM(C325:M325)</f>
        <v>179885</v>
      </c>
    </row>
    <row r="326" spans="1:14" x14ac:dyDescent="0.25">
      <c r="A326" s="8">
        <v>323</v>
      </c>
      <c r="B326" s="16" t="s">
        <v>337</v>
      </c>
      <c r="C326" s="15">
        <v>149698</v>
      </c>
      <c r="D326" s="15">
        <v>44937</v>
      </c>
      <c r="E326" s="15">
        <f>+'OCTUBRE ORD'!E326+'2DO AJ CUATR IEPS'!D326</f>
        <v>2681</v>
      </c>
      <c r="F326" s="15">
        <f>+'OCTUBRE ORD'!F326+'3ER AJ TRIM FOFIR'!D326</f>
        <v>9127</v>
      </c>
      <c r="G326" s="15">
        <v>3523</v>
      </c>
      <c r="H326" s="15">
        <v>661</v>
      </c>
      <c r="I326" s="15">
        <v>2329</v>
      </c>
      <c r="J326" s="15">
        <v>372</v>
      </c>
      <c r="K326" s="15">
        <v>0</v>
      </c>
      <c r="L326" s="15">
        <v>54090</v>
      </c>
      <c r="M326" s="15">
        <v>0</v>
      </c>
      <c r="N326" s="6">
        <f t="shared" si="5"/>
        <v>267418</v>
      </c>
    </row>
    <row r="327" spans="1:14" x14ac:dyDescent="0.25">
      <c r="A327" s="8">
        <v>324</v>
      </c>
      <c r="B327" s="16" t="s">
        <v>338</v>
      </c>
      <c r="C327" s="15">
        <v>2069756</v>
      </c>
      <c r="D327" s="15">
        <v>502459</v>
      </c>
      <c r="E327" s="15">
        <f>+'OCTUBRE ORD'!E327+'2DO AJ CUATR IEPS'!D327</f>
        <v>39689</v>
      </c>
      <c r="F327" s="15">
        <f>+'OCTUBRE ORD'!F327+'3ER AJ TRIM FOFIR'!D327</f>
        <v>144327</v>
      </c>
      <c r="G327" s="15">
        <v>78177</v>
      </c>
      <c r="H327" s="15">
        <v>9161</v>
      </c>
      <c r="I327" s="15">
        <v>65384</v>
      </c>
      <c r="J327" s="15">
        <v>3781</v>
      </c>
      <c r="K327" s="15">
        <v>0</v>
      </c>
      <c r="L327" s="15">
        <v>0</v>
      </c>
      <c r="M327" s="15">
        <v>0</v>
      </c>
      <c r="N327" s="6">
        <f t="shared" si="5"/>
        <v>2912734</v>
      </c>
    </row>
    <row r="328" spans="1:14" x14ac:dyDescent="0.25">
      <c r="A328" s="8">
        <v>325</v>
      </c>
      <c r="B328" s="16" t="s">
        <v>339</v>
      </c>
      <c r="C328" s="15">
        <v>482722</v>
      </c>
      <c r="D328" s="15">
        <v>195318</v>
      </c>
      <c r="E328" s="15">
        <f>+'OCTUBRE ORD'!E328+'2DO AJ CUATR IEPS'!D328</f>
        <v>8968</v>
      </c>
      <c r="F328" s="15">
        <f>+'OCTUBRE ORD'!F328+'3ER AJ TRIM FOFIR'!D328</f>
        <v>31649</v>
      </c>
      <c r="G328" s="15">
        <v>19016</v>
      </c>
      <c r="H328" s="15">
        <v>2125</v>
      </c>
      <c r="I328" s="15">
        <v>12541</v>
      </c>
      <c r="J328" s="15">
        <v>1028</v>
      </c>
      <c r="K328" s="15">
        <v>0</v>
      </c>
      <c r="L328" s="15">
        <v>24983</v>
      </c>
      <c r="M328" s="15">
        <v>0</v>
      </c>
      <c r="N328" s="6">
        <f t="shared" si="5"/>
        <v>778350</v>
      </c>
    </row>
    <row r="329" spans="1:14" x14ac:dyDescent="0.25">
      <c r="A329" s="8">
        <v>326</v>
      </c>
      <c r="B329" s="16" t="s">
        <v>340</v>
      </c>
      <c r="C329" s="15">
        <v>306676</v>
      </c>
      <c r="D329" s="15">
        <v>160387</v>
      </c>
      <c r="E329" s="15">
        <f>+'OCTUBRE ORD'!E329+'2DO AJ CUATR IEPS'!D329</f>
        <v>5780</v>
      </c>
      <c r="F329" s="15">
        <f>+'OCTUBRE ORD'!F329+'3ER AJ TRIM FOFIR'!D329</f>
        <v>19957</v>
      </c>
      <c r="G329" s="15">
        <v>9311</v>
      </c>
      <c r="H329" s="15">
        <v>1361</v>
      </c>
      <c r="I329" s="15">
        <v>6438</v>
      </c>
      <c r="J329" s="15">
        <v>724</v>
      </c>
      <c r="K329" s="15">
        <v>0</v>
      </c>
      <c r="L329" s="15">
        <v>0</v>
      </c>
      <c r="M329" s="15">
        <v>0</v>
      </c>
      <c r="N329" s="6">
        <f t="shared" si="5"/>
        <v>510634</v>
      </c>
    </row>
    <row r="330" spans="1:14" x14ac:dyDescent="0.25">
      <c r="A330" s="8">
        <v>327</v>
      </c>
      <c r="B330" s="16" t="s">
        <v>341</v>
      </c>
      <c r="C330" s="15">
        <v>1271822</v>
      </c>
      <c r="D330" s="15">
        <v>570997</v>
      </c>
      <c r="E330" s="15">
        <f>+'OCTUBRE ORD'!E330+'2DO AJ CUATR IEPS'!D330</f>
        <v>21593</v>
      </c>
      <c r="F330" s="15">
        <f>+'OCTUBRE ORD'!F330+'3ER AJ TRIM FOFIR'!D330</f>
        <v>74897</v>
      </c>
      <c r="G330" s="15">
        <v>24359</v>
      </c>
      <c r="H330" s="15">
        <v>5552</v>
      </c>
      <c r="I330" s="15">
        <v>17864</v>
      </c>
      <c r="J330" s="15">
        <v>3115</v>
      </c>
      <c r="K330" s="15">
        <v>0</v>
      </c>
      <c r="L330" s="15">
        <v>0</v>
      </c>
      <c r="M330" s="15">
        <v>0</v>
      </c>
      <c r="N330" s="6">
        <f t="shared" si="5"/>
        <v>1990199</v>
      </c>
    </row>
    <row r="331" spans="1:14" x14ac:dyDescent="0.25">
      <c r="A331" s="8">
        <v>328</v>
      </c>
      <c r="B331" s="16" t="s">
        <v>342</v>
      </c>
      <c r="C331" s="15">
        <v>100708</v>
      </c>
      <c r="D331" s="15">
        <v>41064</v>
      </c>
      <c r="E331" s="15">
        <f>+'OCTUBRE ORD'!E331+'2DO AJ CUATR IEPS'!D331</f>
        <v>1897</v>
      </c>
      <c r="F331" s="15">
        <f>+'OCTUBRE ORD'!F331+'3ER AJ TRIM FOFIR'!D331</f>
        <v>6252</v>
      </c>
      <c r="G331" s="15">
        <v>2220</v>
      </c>
      <c r="H331" s="15">
        <v>451</v>
      </c>
      <c r="I331" s="15">
        <v>1335</v>
      </c>
      <c r="J331" s="15">
        <v>278</v>
      </c>
      <c r="K331" s="15">
        <v>0</v>
      </c>
      <c r="L331" s="15">
        <v>4219</v>
      </c>
      <c r="M331" s="15">
        <v>0</v>
      </c>
      <c r="N331" s="6">
        <f t="shared" si="5"/>
        <v>158424</v>
      </c>
    </row>
    <row r="332" spans="1:14" x14ac:dyDescent="0.25">
      <c r="A332" s="8">
        <v>329</v>
      </c>
      <c r="B332" s="16" t="s">
        <v>343</v>
      </c>
      <c r="C332" s="15">
        <v>114460</v>
      </c>
      <c r="D332" s="15">
        <v>41121</v>
      </c>
      <c r="E332" s="15">
        <f>+'OCTUBRE ORD'!E332+'2DO AJ CUATR IEPS'!D332</f>
        <v>2095</v>
      </c>
      <c r="F332" s="15">
        <f>+'OCTUBRE ORD'!F332+'3ER AJ TRIM FOFIR'!D332</f>
        <v>6938</v>
      </c>
      <c r="G332" s="15">
        <v>2143</v>
      </c>
      <c r="H332" s="15">
        <v>510</v>
      </c>
      <c r="I332" s="15">
        <v>1360</v>
      </c>
      <c r="J332" s="15">
        <v>317</v>
      </c>
      <c r="K332" s="15">
        <v>0</v>
      </c>
      <c r="L332" s="15">
        <v>0</v>
      </c>
      <c r="M332" s="15">
        <v>0</v>
      </c>
      <c r="N332" s="6">
        <f t="shared" si="5"/>
        <v>168944</v>
      </c>
    </row>
    <row r="333" spans="1:14" x14ac:dyDescent="0.25">
      <c r="A333" s="8">
        <v>330</v>
      </c>
      <c r="B333" s="16" t="s">
        <v>344</v>
      </c>
      <c r="C333" s="15">
        <v>215128</v>
      </c>
      <c r="D333" s="15">
        <v>55846</v>
      </c>
      <c r="E333" s="15">
        <f>+'OCTUBRE ORD'!E333+'2DO AJ CUATR IEPS'!D333</f>
        <v>4079</v>
      </c>
      <c r="F333" s="15">
        <f>+'OCTUBRE ORD'!F333+'3ER AJ TRIM FOFIR'!D333</f>
        <v>13875</v>
      </c>
      <c r="G333" s="15">
        <v>7187</v>
      </c>
      <c r="H333" s="15">
        <v>959</v>
      </c>
      <c r="I333" s="15">
        <v>4621</v>
      </c>
      <c r="J333" s="15">
        <v>535</v>
      </c>
      <c r="K333" s="15">
        <v>0</v>
      </c>
      <c r="L333" s="15">
        <v>25899</v>
      </c>
      <c r="M333" s="15">
        <v>0</v>
      </c>
      <c r="N333" s="6">
        <f t="shared" si="5"/>
        <v>328129</v>
      </c>
    </row>
    <row r="334" spans="1:14" x14ac:dyDescent="0.25">
      <c r="A334" s="8">
        <v>331</v>
      </c>
      <c r="B334" s="16" t="s">
        <v>345</v>
      </c>
      <c r="C334" s="15">
        <v>156198</v>
      </c>
      <c r="D334" s="15">
        <v>59542</v>
      </c>
      <c r="E334" s="15">
        <f>+'OCTUBRE ORD'!E334+'2DO AJ CUATR IEPS'!D334</f>
        <v>3145</v>
      </c>
      <c r="F334" s="15">
        <f>+'OCTUBRE ORD'!F334+'3ER AJ TRIM FOFIR'!D334</f>
        <v>10942</v>
      </c>
      <c r="G334" s="15">
        <v>1488</v>
      </c>
      <c r="H334" s="15">
        <v>698</v>
      </c>
      <c r="I334" s="15">
        <v>2756</v>
      </c>
      <c r="J334" s="15">
        <v>317</v>
      </c>
      <c r="K334" s="15">
        <v>0</v>
      </c>
      <c r="L334" s="15">
        <v>0</v>
      </c>
      <c r="M334" s="15">
        <v>0</v>
      </c>
      <c r="N334" s="6">
        <f t="shared" si="5"/>
        <v>235086</v>
      </c>
    </row>
    <row r="335" spans="1:14" x14ac:dyDescent="0.25">
      <c r="A335" s="8">
        <v>332</v>
      </c>
      <c r="B335" s="16" t="s">
        <v>346</v>
      </c>
      <c r="C335" s="15">
        <v>62188</v>
      </c>
      <c r="D335" s="15">
        <v>25840</v>
      </c>
      <c r="E335" s="15">
        <f>+'OCTUBRE ORD'!E335+'2DO AJ CUATR IEPS'!D335</f>
        <v>1289</v>
      </c>
      <c r="F335" s="15">
        <f>+'OCTUBRE ORD'!F335+'3ER AJ TRIM FOFIR'!D335</f>
        <v>4253</v>
      </c>
      <c r="G335" s="15">
        <v>553</v>
      </c>
      <c r="H335" s="15">
        <v>283</v>
      </c>
      <c r="I335" s="15">
        <v>829</v>
      </c>
      <c r="J335" s="15">
        <v>164</v>
      </c>
      <c r="K335" s="15">
        <v>0</v>
      </c>
      <c r="L335" s="15">
        <v>0</v>
      </c>
      <c r="M335" s="15">
        <v>0</v>
      </c>
      <c r="N335" s="6">
        <f t="shared" si="5"/>
        <v>95399</v>
      </c>
    </row>
    <row r="336" spans="1:14" x14ac:dyDescent="0.25">
      <c r="A336" s="8">
        <v>333</v>
      </c>
      <c r="B336" s="16" t="s">
        <v>347</v>
      </c>
      <c r="C336" s="15">
        <v>188054</v>
      </c>
      <c r="D336" s="15">
        <v>38004</v>
      </c>
      <c r="E336" s="15">
        <f>+'OCTUBRE ORD'!E336+'2DO AJ CUATR IEPS'!D336</f>
        <v>3965</v>
      </c>
      <c r="F336" s="15">
        <f>+'OCTUBRE ORD'!F336+'3ER AJ TRIM FOFIR'!D336</f>
        <v>13780</v>
      </c>
      <c r="G336" s="15">
        <v>4020</v>
      </c>
      <c r="H336" s="15">
        <v>850</v>
      </c>
      <c r="I336" s="15">
        <v>4853</v>
      </c>
      <c r="J336" s="15">
        <v>446</v>
      </c>
      <c r="K336" s="15">
        <v>0</v>
      </c>
      <c r="L336" s="15">
        <v>0</v>
      </c>
      <c r="M336" s="15">
        <v>0</v>
      </c>
      <c r="N336" s="6">
        <f t="shared" si="5"/>
        <v>253972</v>
      </c>
    </row>
    <row r="337" spans="1:14" x14ac:dyDescent="0.25">
      <c r="A337" s="8">
        <v>334</v>
      </c>
      <c r="B337" s="16" t="s">
        <v>348</v>
      </c>
      <c r="C337" s="15">
        <v>1745522</v>
      </c>
      <c r="D337" s="15">
        <v>406438</v>
      </c>
      <c r="E337" s="15">
        <f>+'OCTUBRE ORD'!E337+'2DO AJ CUATR IEPS'!D337</f>
        <v>33393</v>
      </c>
      <c r="F337" s="15">
        <f>+'OCTUBRE ORD'!F337+'3ER AJ TRIM FOFIR'!D337</f>
        <v>118444</v>
      </c>
      <c r="G337" s="15">
        <v>75124</v>
      </c>
      <c r="H337" s="15">
        <v>7712</v>
      </c>
      <c r="I337" s="15">
        <v>53037</v>
      </c>
      <c r="J337" s="15">
        <v>3562</v>
      </c>
      <c r="K337" s="15">
        <v>0</v>
      </c>
      <c r="L337" s="15">
        <v>79137</v>
      </c>
      <c r="M337" s="15">
        <v>0</v>
      </c>
      <c r="N337" s="6">
        <f t="shared" si="5"/>
        <v>2522369</v>
      </c>
    </row>
    <row r="338" spans="1:14" x14ac:dyDescent="0.25">
      <c r="A338" s="8">
        <v>335</v>
      </c>
      <c r="B338" s="16" t="s">
        <v>349</v>
      </c>
      <c r="C338" s="15">
        <v>112534</v>
      </c>
      <c r="D338" s="15">
        <v>50524</v>
      </c>
      <c r="E338" s="15">
        <f>+'OCTUBRE ORD'!E338+'2DO AJ CUATR IEPS'!D338</f>
        <v>2117</v>
      </c>
      <c r="F338" s="15">
        <f>+'OCTUBRE ORD'!F338+'3ER AJ TRIM FOFIR'!D338</f>
        <v>6893</v>
      </c>
      <c r="G338" s="15">
        <v>1507</v>
      </c>
      <c r="H338" s="15">
        <v>505</v>
      </c>
      <c r="I338" s="15">
        <v>1079</v>
      </c>
      <c r="J338" s="15">
        <v>322</v>
      </c>
      <c r="K338" s="15">
        <v>0</v>
      </c>
      <c r="L338" s="15">
        <v>4444</v>
      </c>
      <c r="M338" s="15">
        <v>0</v>
      </c>
      <c r="N338" s="6">
        <f t="shared" si="5"/>
        <v>179925</v>
      </c>
    </row>
    <row r="339" spans="1:14" x14ac:dyDescent="0.25">
      <c r="A339" s="8">
        <v>336</v>
      </c>
      <c r="B339" s="16" t="s">
        <v>350</v>
      </c>
      <c r="C339" s="15">
        <v>206578</v>
      </c>
      <c r="D339" s="15">
        <v>90430</v>
      </c>
      <c r="E339" s="15">
        <f>+'OCTUBRE ORD'!E339+'2DO AJ CUATR IEPS'!D339</f>
        <v>4005</v>
      </c>
      <c r="F339" s="15">
        <f>+'OCTUBRE ORD'!F339+'3ER AJ TRIM FOFIR'!D339</f>
        <v>13692</v>
      </c>
      <c r="G339" s="15">
        <v>2957</v>
      </c>
      <c r="H339" s="15">
        <v>924</v>
      </c>
      <c r="I339" s="15">
        <v>3305</v>
      </c>
      <c r="J339" s="15">
        <v>502</v>
      </c>
      <c r="K339" s="15">
        <v>0</v>
      </c>
      <c r="L339" s="15">
        <v>0</v>
      </c>
      <c r="M339" s="15">
        <v>0</v>
      </c>
      <c r="N339" s="6">
        <f t="shared" si="5"/>
        <v>322393</v>
      </c>
    </row>
    <row r="340" spans="1:14" x14ac:dyDescent="0.25">
      <c r="A340" s="8">
        <v>337</v>
      </c>
      <c r="B340" s="16" t="s">
        <v>351</v>
      </c>
      <c r="C340" s="15">
        <v>309696</v>
      </c>
      <c r="D340" s="15">
        <v>101844</v>
      </c>
      <c r="E340" s="15">
        <f>+'OCTUBRE ORD'!E340+'2DO AJ CUATR IEPS'!D340</f>
        <v>5462</v>
      </c>
      <c r="F340" s="15">
        <f>+'OCTUBRE ORD'!F340+'3ER AJ TRIM FOFIR'!D340</f>
        <v>19262</v>
      </c>
      <c r="G340" s="15">
        <v>8904</v>
      </c>
      <c r="H340" s="15">
        <v>1354</v>
      </c>
      <c r="I340" s="15">
        <v>5987</v>
      </c>
      <c r="J340" s="15">
        <v>680</v>
      </c>
      <c r="K340" s="15">
        <v>0</v>
      </c>
      <c r="L340" s="15">
        <v>0</v>
      </c>
      <c r="M340" s="15">
        <v>0</v>
      </c>
      <c r="N340" s="6">
        <f t="shared" si="5"/>
        <v>453189</v>
      </c>
    </row>
    <row r="341" spans="1:14" x14ac:dyDescent="0.25">
      <c r="A341" s="8">
        <v>338</v>
      </c>
      <c r="B341" s="16" t="s">
        <v>352</v>
      </c>
      <c r="C341" s="15">
        <v>483822</v>
      </c>
      <c r="D341" s="15">
        <v>271689</v>
      </c>
      <c r="E341" s="15">
        <f>+'OCTUBRE ORD'!E341+'2DO AJ CUATR IEPS'!D341</f>
        <v>9364</v>
      </c>
      <c r="F341" s="15">
        <f>+'OCTUBRE ORD'!F341+'3ER AJ TRIM FOFIR'!D341</f>
        <v>33908</v>
      </c>
      <c r="G341" s="15">
        <v>15270</v>
      </c>
      <c r="H341" s="15">
        <v>2128</v>
      </c>
      <c r="I341" s="15">
        <v>14688</v>
      </c>
      <c r="J341" s="15">
        <v>823</v>
      </c>
      <c r="K341" s="15">
        <v>0</v>
      </c>
      <c r="L341" s="15">
        <v>0</v>
      </c>
      <c r="M341" s="15">
        <v>0</v>
      </c>
      <c r="N341" s="6">
        <f t="shared" si="5"/>
        <v>831692</v>
      </c>
    </row>
    <row r="342" spans="1:14" x14ac:dyDescent="0.25">
      <c r="A342" s="8">
        <v>339</v>
      </c>
      <c r="B342" s="16" t="s">
        <v>353</v>
      </c>
      <c r="C342" s="15">
        <v>348282</v>
      </c>
      <c r="D342" s="15">
        <v>127545</v>
      </c>
      <c r="E342" s="15">
        <f>+'OCTUBRE ORD'!E342+'2DO AJ CUATR IEPS'!D342</f>
        <v>4336</v>
      </c>
      <c r="F342" s="15">
        <f>+'OCTUBRE ORD'!F342+'3ER AJ TRIM FOFIR'!D342</f>
        <v>17082</v>
      </c>
      <c r="G342" s="15">
        <v>6156</v>
      </c>
      <c r="H342" s="15">
        <v>1487</v>
      </c>
      <c r="I342" s="15">
        <v>5176</v>
      </c>
      <c r="J342" s="15">
        <v>732</v>
      </c>
      <c r="K342" s="15">
        <v>0</v>
      </c>
      <c r="L342" s="15">
        <v>13523</v>
      </c>
      <c r="M342" s="15">
        <v>0</v>
      </c>
      <c r="N342" s="6">
        <f t="shared" si="5"/>
        <v>524319</v>
      </c>
    </row>
    <row r="343" spans="1:14" x14ac:dyDescent="0.25">
      <c r="A343" s="8">
        <v>340</v>
      </c>
      <c r="B343" s="16" t="s">
        <v>354</v>
      </c>
      <c r="C343" s="15">
        <v>128710</v>
      </c>
      <c r="D343" s="15">
        <v>37887</v>
      </c>
      <c r="E343" s="15">
        <f>+'OCTUBRE ORD'!E343+'2DO AJ CUATR IEPS'!D343</f>
        <v>2409</v>
      </c>
      <c r="F343" s="15">
        <f>+'OCTUBRE ORD'!F343+'3ER AJ TRIM FOFIR'!D343</f>
        <v>8010</v>
      </c>
      <c r="G343" s="15">
        <v>2748</v>
      </c>
      <c r="H343" s="15">
        <v>576</v>
      </c>
      <c r="I343" s="15">
        <v>1878</v>
      </c>
      <c r="J343" s="15">
        <v>351</v>
      </c>
      <c r="K343" s="15">
        <v>0</v>
      </c>
      <c r="L343" s="15">
        <v>0</v>
      </c>
      <c r="M343" s="15">
        <v>0</v>
      </c>
      <c r="N343" s="6">
        <f t="shared" si="5"/>
        <v>182569</v>
      </c>
    </row>
    <row r="344" spans="1:14" x14ac:dyDescent="0.25">
      <c r="A344" s="8">
        <v>341</v>
      </c>
      <c r="B344" s="16" t="s">
        <v>355</v>
      </c>
      <c r="C344" s="15">
        <v>78910</v>
      </c>
      <c r="D344" s="15">
        <v>35347</v>
      </c>
      <c r="E344" s="15">
        <f>+'OCTUBRE ORD'!E344+'2DO AJ CUATR IEPS'!D344</f>
        <v>1376</v>
      </c>
      <c r="F344" s="15">
        <f>+'OCTUBRE ORD'!F344+'3ER AJ TRIM FOFIR'!D344</f>
        <v>4495</v>
      </c>
      <c r="G344" s="15">
        <v>363</v>
      </c>
      <c r="H344" s="15">
        <v>352</v>
      </c>
      <c r="I344" s="15">
        <v>402</v>
      </c>
      <c r="J344" s="15">
        <v>268</v>
      </c>
      <c r="K344" s="15">
        <v>0</v>
      </c>
      <c r="L344" s="15">
        <v>0</v>
      </c>
      <c r="M344" s="15">
        <v>0</v>
      </c>
      <c r="N344" s="6">
        <f t="shared" si="5"/>
        <v>121513</v>
      </c>
    </row>
    <row r="345" spans="1:14" x14ac:dyDescent="0.25">
      <c r="A345" s="8">
        <v>342</v>
      </c>
      <c r="B345" s="16" t="s">
        <v>356</v>
      </c>
      <c r="C345" s="15">
        <v>374954</v>
      </c>
      <c r="D345" s="15">
        <v>121949</v>
      </c>
      <c r="E345" s="15">
        <f>+'OCTUBRE ORD'!E345+'2DO AJ CUATR IEPS'!D345</f>
        <v>5117</v>
      </c>
      <c r="F345" s="15">
        <f>+'OCTUBRE ORD'!F345+'3ER AJ TRIM FOFIR'!D345</f>
        <v>20220</v>
      </c>
      <c r="G345" s="15">
        <v>4725</v>
      </c>
      <c r="H345" s="15">
        <v>1546</v>
      </c>
      <c r="I345" s="15">
        <v>5237</v>
      </c>
      <c r="J345" s="15">
        <v>505</v>
      </c>
      <c r="K345" s="15">
        <v>0</v>
      </c>
      <c r="L345" s="15">
        <v>0</v>
      </c>
      <c r="M345" s="15">
        <v>0</v>
      </c>
      <c r="N345" s="6">
        <f t="shared" si="5"/>
        <v>534253</v>
      </c>
    </row>
    <row r="346" spans="1:14" x14ac:dyDescent="0.25">
      <c r="A346" s="8">
        <v>343</v>
      </c>
      <c r="B346" s="16" t="s">
        <v>357</v>
      </c>
      <c r="C346" s="15">
        <v>156384</v>
      </c>
      <c r="D346" s="15">
        <v>71032</v>
      </c>
      <c r="E346" s="15">
        <f>+'OCTUBRE ORD'!E346+'2DO AJ CUATR IEPS'!D346</f>
        <v>2989</v>
      </c>
      <c r="F346" s="15">
        <f>+'OCTUBRE ORD'!F346+'3ER AJ TRIM FOFIR'!D346</f>
        <v>10156</v>
      </c>
      <c r="G346" s="15">
        <v>3085</v>
      </c>
      <c r="H346" s="15">
        <v>698</v>
      </c>
      <c r="I346" s="15">
        <v>2701</v>
      </c>
      <c r="J346" s="15">
        <v>394</v>
      </c>
      <c r="K346" s="15">
        <v>0</v>
      </c>
      <c r="L346" s="15">
        <v>0</v>
      </c>
      <c r="M346" s="15">
        <v>0</v>
      </c>
      <c r="N346" s="6">
        <f t="shared" si="5"/>
        <v>247439</v>
      </c>
    </row>
    <row r="347" spans="1:14" x14ac:dyDescent="0.25">
      <c r="A347" s="8">
        <v>344</v>
      </c>
      <c r="B347" s="16" t="s">
        <v>358</v>
      </c>
      <c r="C347" s="15">
        <v>181560</v>
      </c>
      <c r="D347" s="15">
        <v>92066</v>
      </c>
      <c r="E347" s="15">
        <f>+'OCTUBRE ORD'!E347+'2DO AJ CUATR IEPS'!D347</f>
        <v>3271</v>
      </c>
      <c r="F347" s="15">
        <f>+'OCTUBRE ORD'!F347+'3ER AJ TRIM FOFIR'!D347</f>
        <v>11247</v>
      </c>
      <c r="G347" s="15">
        <v>4312</v>
      </c>
      <c r="H347" s="15">
        <v>801</v>
      </c>
      <c r="I347" s="15">
        <v>3177</v>
      </c>
      <c r="J347" s="15">
        <v>455</v>
      </c>
      <c r="K347" s="15">
        <v>0</v>
      </c>
      <c r="L347" s="15">
        <v>0</v>
      </c>
      <c r="M347" s="15">
        <v>0</v>
      </c>
      <c r="N347" s="6">
        <f t="shared" si="5"/>
        <v>296889</v>
      </c>
    </row>
    <row r="348" spans="1:14" x14ac:dyDescent="0.25">
      <c r="A348" s="8">
        <v>345</v>
      </c>
      <c r="B348" s="16" t="s">
        <v>359</v>
      </c>
      <c r="C348" s="15">
        <v>211622</v>
      </c>
      <c r="D348" s="15">
        <v>56856</v>
      </c>
      <c r="E348" s="15">
        <f>+'OCTUBRE ORD'!E348+'2DO AJ CUATR IEPS'!D348</f>
        <v>3936</v>
      </c>
      <c r="F348" s="15">
        <f>+'OCTUBRE ORD'!F348+'3ER AJ TRIM FOFIR'!D348</f>
        <v>13523</v>
      </c>
      <c r="G348" s="15">
        <v>6703</v>
      </c>
      <c r="H348" s="15">
        <v>938</v>
      </c>
      <c r="I348" s="15">
        <v>4518</v>
      </c>
      <c r="J348" s="15">
        <v>504</v>
      </c>
      <c r="K348" s="15">
        <v>0</v>
      </c>
      <c r="L348" s="15">
        <v>19486</v>
      </c>
      <c r="M348" s="15">
        <v>0</v>
      </c>
      <c r="N348" s="6">
        <f t="shared" si="5"/>
        <v>318086</v>
      </c>
    </row>
    <row r="349" spans="1:14" x14ac:dyDescent="0.25">
      <c r="A349" s="8">
        <v>346</v>
      </c>
      <c r="B349" s="16" t="s">
        <v>360</v>
      </c>
      <c r="C349" s="15">
        <v>147116</v>
      </c>
      <c r="D349" s="15">
        <v>47593</v>
      </c>
      <c r="E349" s="15">
        <f>+'OCTUBRE ORD'!E349+'2DO AJ CUATR IEPS'!D349</f>
        <v>2515</v>
      </c>
      <c r="F349" s="15">
        <f>+'OCTUBRE ORD'!F349+'3ER AJ TRIM FOFIR'!D349</f>
        <v>8870</v>
      </c>
      <c r="G349" s="15">
        <v>2461</v>
      </c>
      <c r="H349" s="15">
        <v>640</v>
      </c>
      <c r="I349" s="15">
        <v>2140</v>
      </c>
      <c r="J349" s="15">
        <v>331</v>
      </c>
      <c r="K349" s="15">
        <v>0</v>
      </c>
      <c r="L349" s="15">
        <v>0</v>
      </c>
      <c r="M349" s="15">
        <v>0</v>
      </c>
      <c r="N349" s="6">
        <f t="shared" si="5"/>
        <v>211666</v>
      </c>
    </row>
    <row r="350" spans="1:14" x14ac:dyDescent="0.25">
      <c r="A350" s="8">
        <v>347</v>
      </c>
      <c r="B350" s="16" t="s">
        <v>361</v>
      </c>
      <c r="C350" s="15">
        <v>192830</v>
      </c>
      <c r="D350" s="15">
        <v>56272</v>
      </c>
      <c r="E350" s="15">
        <f>+'OCTUBRE ORD'!E350+'2DO AJ CUATR IEPS'!D350</f>
        <v>3726</v>
      </c>
      <c r="F350" s="15">
        <f>+'OCTUBRE ORD'!F350+'3ER AJ TRIM FOFIR'!D350</f>
        <v>12672</v>
      </c>
      <c r="G350" s="15">
        <v>5883</v>
      </c>
      <c r="H350" s="15">
        <v>862</v>
      </c>
      <c r="I350" s="15">
        <v>4164</v>
      </c>
      <c r="J350" s="15">
        <v>474</v>
      </c>
      <c r="K350" s="15">
        <v>0</v>
      </c>
      <c r="L350" s="15">
        <v>0</v>
      </c>
      <c r="M350" s="15">
        <v>0</v>
      </c>
      <c r="N350" s="6">
        <f t="shared" si="5"/>
        <v>276883</v>
      </c>
    </row>
    <row r="351" spans="1:14" x14ac:dyDescent="0.25">
      <c r="A351" s="8">
        <v>348</v>
      </c>
      <c r="B351" s="16" t="s">
        <v>362</v>
      </c>
      <c r="C351" s="15">
        <v>459002</v>
      </c>
      <c r="D351" s="15">
        <v>212201</v>
      </c>
      <c r="E351" s="15">
        <f>+'OCTUBRE ORD'!E351+'2DO AJ CUATR IEPS'!D351</f>
        <v>8633</v>
      </c>
      <c r="F351" s="15">
        <f>+'OCTUBRE ORD'!F351+'3ER AJ TRIM FOFIR'!D351</f>
        <v>29861</v>
      </c>
      <c r="G351" s="15">
        <v>14272</v>
      </c>
      <c r="H351" s="15">
        <v>2034</v>
      </c>
      <c r="I351" s="15">
        <v>10011</v>
      </c>
      <c r="J351" s="15">
        <v>1049</v>
      </c>
      <c r="K351" s="15">
        <v>0</v>
      </c>
      <c r="L351" s="15">
        <v>0</v>
      </c>
      <c r="M351" s="15">
        <v>0</v>
      </c>
      <c r="N351" s="6">
        <f t="shared" si="5"/>
        <v>737063</v>
      </c>
    </row>
    <row r="352" spans="1:14" x14ac:dyDescent="0.25">
      <c r="A352" s="8">
        <v>349</v>
      </c>
      <c r="B352" s="16" t="s">
        <v>363</v>
      </c>
      <c r="C352" s="15">
        <v>128810</v>
      </c>
      <c r="D352" s="15">
        <v>43565</v>
      </c>
      <c r="E352" s="15">
        <f>+'OCTUBRE ORD'!E352+'2DO AJ CUATR IEPS'!D352</f>
        <v>2432</v>
      </c>
      <c r="F352" s="15">
        <f>+'OCTUBRE ORD'!F352+'3ER AJ TRIM FOFIR'!D352</f>
        <v>8147</v>
      </c>
      <c r="G352" s="15">
        <v>3294</v>
      </c>
      <c r="H352" s="15">
        <v>576</v>
      </c>
      <c r="I352" s="15">
        <v>2189</v>
      </c>
      <c r="J352" s="15">
        <v>337</v>
      </c>
      <c r="K352" s="15">
        <v>0</v>
      </c>
      <c r="L352" s="15">
        <v>22093</v>
      </c>
      <c r="M352" s="15">
        <v>0</v>
      </c>
      <c r="N352" s="6">
        <f t="shared" si="5"/>
        <v>211443</v>
      </c>
    </row>
    <row r="353" spans="1:14" x14ac:dyDescent="0.25">
      <c r="A353" s="8">
        <v>350</v>
      </c>
      <c r="B353" s="16" t="s">
        <v>364</v>
      </c>
      <c r="C353" s="15">
        <v>1043190</v>
      </c>
      <c r="D353" s="15">
        <v>366693</v>
      </c>
      <c r="E353" s="15">
        <f>+'OCTUBRE ORD'!E353+'2DO AJ CUATR IEPS'!D353</f>
        <v>20683</v>
      </c>
      <c r="F353" s="15">
        <f>+'OCTUBRE ORD'!F353+'3ER AJ TRIM FOFIR'!D353</f>
        <v>73818</v>
      </c>
      <c r="G353" s="15">
        <v>23360</v>
      </c>
      <c r="H353" s="15">
        <v>4634</v>
      </c>
      <c r="I353" s="15">
        <v>28839</v>
      </c>
      <c r="J353" s="15">
        <v>2164</v>
      </c>
      <c r="K353" s="15">
        <v>0</v>
      </c>
      <c r="L353" s="15">
        <v>91130</v>
      </c>
      <c r="M353" s="15">
        <v>0</v>
      </c>
      <c r="N353" s="6">
        <f t="shared" si="5"/>
        <v>1654511</v>
      </c>
    </row>
    <row r="354" spans="1:14" x14ac:dyDescent="0.25">
      <c r="A354" s="8">
        <v>351</v>
      </c>
      <c r="B354" s="16" t="s">
        <v>365</v>
      </c>
      <c r="C354" s="15">
        <v>166202</v>
      </c>
      <c r="D354" s="15">
        <v>75527</v>
      </c>
      <c r="E354" s="15">
        <f>+'OCTUBRE ORD'!E354+'2DO AJ CUATR IEPS'!D354</f>
        <v>3210</v>
      </c>
      <c r="F354" s="15">
        <f>+'OCTUBRE ORD'!F354+'3ER AJ TRIM FOFIR'!D354</f>
        <v>10829</v>
      </c>
      <c r="G354" s="15">
        <v>4776</v>
      </c>
      <c r="H354" s="15">
        <v>744</v>
      </c>
      <c r="I354" s="15">
        <v>3268</v>
      </c>
      <c r="J354" s="15">
        <v>418</v>
      </c>
      <c r="K354" s="15">
        <v>0</v>
      </c>
      <c r="L354" s="15">
        <v>0</v>
      </c>
      <c r="M354" s="15">
        <v>0</v>
      </c>
      <c r="N354" s="6">
        <f t="shared" si="5"/>
        <v>264974</v>
      </c>
    </row>
    <row r="355" spans="1:14" x14ac:dyDescent="0.25">
      <c r="A355" s="8">
        <v>352</v>
      </c>
      <c r="B355" s="16" t="s">
        <v>366</v>
      </c>
      <c r="C355" s="15">
        <v>192882</v>
      </c>
      <c r="D355" s="15">
        <v>59358</v>
      </c>
      <c r="E355" s="15">
        <f>+'OCTUBRE ORD'!E355+'2DO AJ CUATR IEPS'!D355</f>
        <v>3601</v>
      </c>
      <c r="F355" s="15">
        <f>+'OCTUBRE ORD'!F355+'3ER AJ TRIM FOFIR'!D355</f>
        <v>12218</v>
      </c>
      <c r="G355" s="15">
        <v>6780</v>
      </c>
      <c r="H355" s="15">
        <v>859</v>
      </c>
      <c r="I355" s="15">
        <v>3804</v>
      </c>
      <c r="J355" s="15">
        <v>491</v>
      </c>
      <c r="K355" s="15">
        <v>0</v>
      </c>
      <c r="L355" s="15">
        <v>0</v>
      </c>
      <c r="M355" s="15">
        <v>0</v>
      </c>
      <c r="N355" s="6">
        <f t="shared" si="5"/>
        <v>279993</v>
      </c>
    </row>
    <row r="356" spans="1:14" x14ac:dyDescent="0.25">
      <c r="A356" s="8">
        <v>353</v>
      </c>
      <c r="B356" s="16" t="s">
        <v>367</v>
      </c>
      <c r="C356" s="15">
        <v>145218</v>
      </c>
      <c r="D356" s="15">
        <v>112290</v>
      </c>
      <c r="E356" s="15">
        <f>+'OCTUBRE ORD'!E356+'2DO AJ CUATR IEPS'!D356</f>
        <v>2718</v>
      </c>
      <c r="F356" s="15">
        <f>+'OCTUBRE ORD'!F356+'3ER AJ TRIM FOFIR'!D356</f>
        <v>9200</v>
      </c>
      <c r="G356" s="15">
        <v>3422</v>
      </c>
      <c r="H356" s="15">
        <v>646</v>
      </c>
      <c r="I356" s="15">
        <v>2536</v>
      </c>
      <c r="J356" s="15">
        <v>372</v>
      </c>
      <c r="K356" s="15">
        <v>0</v>
      </c>
      <c r="L356" s="15">
        <v>0</v>
      </c>
      <c r="M356" s="15">
        <v>0</v>
      </c>
      <c r="N356" s="6">
        <f t="shared" si="5"/>
        <v>276402</v>
      </c>
    </row>
    <row r="357" spans="1:14" x14ac:dyDescent="0.25">
      <c r="A357" s="8">
        <v>354</v>
      </c>
      <c r="B357" s="16" t="s">
        <v>368</v>
      </c>
      <c r="C357" s="15">
        <v>91092</v>
      </c>
      <c r="D357" s="15">
        <v>46410</v>
      </c>
      <c r="E357" s="15">
        <f>+'OCTUBRE ORD'!E357+'2DO AJ CUATR IEPS'!D357</f>
        <v>1694</v>
      </c>
      <c r="F357" s="15">
        <f>+'OCTUBRE ORD'!F357+'3ER AJ TRIM FOFIR'!D357</f>
        <v>5456</v>
      </c>
      <c r="G357" s="15">
        <v>967</v>
      </c>
      <c r="H357" s="15">
        <v>410</v>
      </c>
      <c r="I357" s="15">
        <v>598</v>
      </c>
      <c r="J357" s="15">
        <v>270</v>
      </c>
      <c r="K357" s="15">
        <v>0</v>
      </c>
      <c r="L357" s="15">
        <v>0</v>
      </c>
      <c r="M357" s="15">
        <v>0</v>
      </c>
      <c r="N357" s="6">
        <f t="shared" si="5"/>
        <v>146897</v>
      </c>
    </row>
    <row r="358" spans="1:14" x14ac:dyDescent="0.25">
      <c r="A358" s="8">
        <v>355</v>
      </c>
      <c r="B358" s="16" t="s">
        <v>369</v>
      </c>
      <c r="C358" s="15">
        <v>89836</v>
      </c>
      <c r="D358" s="15">
        <v>46198</v>
      </c>
      <c r="E358" s="15">
        <f>+'OCTUBRE ORD'!E358+'2DO AJ CUATR IEPS'!D358</f>
        <v>1672</v>
      </c>
      <c r="F358" s="15">
        <f>+'OCTUBRE ORD'!F358+'3ER AJ TRIM FOFIR'!D358</f>
        <v>5421</v>
      </c>
      <c r="G358" s="15">
        <v>1297</v>
      </c>
      <c r="H358" s="15">
        <v>403</v>
      </c>
      <c r="I358" s="15">
        <v>787</v>
      </c>
      <c r="J358" s="15">
        <v>262</v>
      </c>
      <c r="K358" s="15">
        <v>0</v>
      </c>
      <c r="L358" s="15">
        <v>0</v>
      </c>
      <c r="M358" s="15">
        <v>0</v>
      </c>
      <c r="N358" s="6">
        <f t="shared" si="5"/>
        <v>145876</v>
      </c>
    </row>
    <row r="359" spans="1:14" x14ac:dyDescent="0.25">
      <c r="A359" s="8">
        <v>356</v>
      </c>
      <c r="B359" s="16" t="s">
        <v>370</v>
      </c>
      <c r="C359" s="15">
        <v>181976</v>
      </c>
      <c r="D359" s="15">
        <v>62876</v>
      </c>
      <c r="E359" s="15">
        <f>+'OCTUBRE ORD'!E359+'2DO AJ CUATR IEPS'!D359</f>
        <v>3141</v>
      </c>
      <c r="F359" s="15">
        <f>+'OCTUBRE ORD'!F359+'3ER AJ TRIM FOFIR'!D359</f>
        <v>10658</v>
      </c>
      <c r="G359" s="15">
        <v>3275</v>
      </c>
      <c r="H359" s="15">
        <v>800</v>
      </c>
      <c r="I359" s="15">
        <v>2238</v>
      </c>
      <c r="J359" s="15">
        <v>473</v>
      </c>
      <c r="K359" s="15">
        <v>0</v>
      </c>
      <c r="L359" s="15">
        <v>11568</v>
      </c>
      <c r="M359" s="15">
        <v>0</v>
      </c>
      <c r="N359" s="6">
        <f t="shared" si="5"/>
        <v>277005</v>
      </c>
    </row>
    <row r="360" spans="1:14" x14ac:dyDescent="0.25">
      <c r="A360" s="8">
        <v>357</v>
      </c>
      <c r="B360" s="16" t="s">
        <v>371</v>
      </c>
      <c r="C360" s="15">
        <v>124776</v>
      </c>
      <c r="D360" s="15">
        <v>53333</v>
      </c>
      <c r="E360" s="15">
        <f>+'OCTUBRE ORD'!E360+'2DO AJ CUATR IEPS'!D360</f>
        <v>2244</v>
      </c>
      <c r="F360" s="15">
        <f>+'OCTUBRE ORD'!F360+'3ER AJ TRIM FOFIR'!D360</f>
        <v>7548</v>
      </c>
      <c r="G360" s="15">
        <v>1196</v>
      </c>
      <c r="H360" s="15">
        <v>554</v>
      </c>
      <c r="I360" s="15">
        <v>1268</v>
      </c>
      <c r="J360" s="15">
        <v>348</v>
      </c>
      <c r="K360" s="15">
        <v>0</v>
      </c>
      <c r="L360" s="15">
        <v>0</v>
      </c>
      <c r="M360" s="15">
        <v>0</v>
      </c>
      <c r="N360" s="6">
        <f t="shared" si="5"/>
        <v>191267</v>
      </c>
    </row>
    <row r="361" spans="1:14" x14ac:dyDescent="0.25">
      <c r="A361" s="8">
        <v>358</v>
      </c>
      <c r="B361" s="16" t="s">
        <v>372</v>
      </c>
      <c r="C361" s="15">
        <v>194458</v>
      </c>
      <c r="D361" s="15">
        <v>82072</v>
      </c>
      <c r="E361" s="15">
        <f>+'OCTUBRE ORD'!E361+'2DO AJ CUATR IEPS'!D361</f>
        <v>3636</v>
      </c>
      <c r="F361" s="15">
        <f>+'OCTUBRE ORD'!F361+'3ER AJ TRIM FOFIR'!D361</f>
        <v>12331</v>
      </c>
      <c r="G361" s="15">
        <v>3129</v>
      </c>
      <c r="H361" s="15">
        <v>866</v>
      </c>
      <c r="I361" s="15">
        <v>2847</v>
      </c>
      <c r="J361" s="15">
        <v>493</v>
      </c>
      <c r="K361" s="15">
        <v>0</v>
      </c>
      <c r="L361" s="15">
        <v>5827</v>
      </c>
      <c r="M361" s="15">
        <v>0</v>
      </c>
      <c r="N361" s="6">
        <f t="shared" si="5"/>
        <v>305659</v>
      </c>
    </row>
    <row r="362" spans="1:14" x14ac:dyDescent="0.25">
      <c r="A362" s="8">
        <v>359</v>
      </c>
      <c r="B362" s="16" t="s">
        <v>373</v>
      </c>
      <c r="C362" s="15">
        <v>139774</v>
      </c>
      <c r="D362" s="15">
        <v>53586</v>
      </c>
      <c r="E362" s="15">
        <f>+'OCTUBRE ORD'!E362+'2DO AJ CUATR IEPS'!D362</f>
        <v>3000</v>
      </c>
      <c r="F362" s="15">
        <f>+'OCTUBRE ORD'!F362+'3ER AJ TRIM FOFIR'!D362</f>
        <v>10277</v>
      </c>
      <c r="G362" s="15">
        <v>1552</v>
      </c>
      <c r="H362" s="15">
        <v>634</v>
      </c>
      <c r="I362" s="15">
        <v>2768</v>
      </c>
      <c r="J362" s="15">
        <v>308</v>
      </c>
      <c r="K362" s="15">
        <v>0</v>
      </c>
      <c r="L362" s="15">
        <v>0</v>
      </c>
      <c r="M362" s="15">
        <v>0</v>
      </c>
      <c r="N362" s="6">
        <f t="shared" si="5"/>
        <v>211899</v>
      </c>
    </row>
    <row r="363" spans="1:14" x14ac:dyDescent="0.25">
      <c r="A363" s="8">
        <v>360</v>
      </c>
      <c r="B363" s="16" t="s">
        <v>374</v>
      </c>
      <c r="C363" s="15">
        <v>239484</v>
      </c>
      <c r="D363" s="15">
        <v>120851</v>
      </c>
      <c r="E363" s="15">
        <f>+'OCTUBRE ORD'!E363+'2DO AJ CUATR IEPS'!D363</f>
        <v>4453</v>
      </c>
      <c r="F363" s="15">
        <f>+'OCTUBRE ORD'!F363+'3ER AJ TRIM FOFIR'!D363</f>
        <v>15088</v>
      </c>
      <c r="G363" s="15">
        <v>6309</v>
      </c>
      <c r="H363" s="15">
        <v>1066</v>
      </c>
      <c r="I363" s="15">
        <v>4292</v>
      </c>
      <c r="J363" s="15">
        <v>617</v>
      </c>
      <c r="K363" s="15">
        <v>0</v>
      </c>
      <c r="L363" s="15">
        <v>0</v>
      </c>
      <c r="M363" s="15">
        <v>0</v>
      </c>
      <c r="N363" s="6">
        <f t="shared" si="5"/>
        <v>392160</v>
      </c>
    </row>
    <row r="364" spans="1:14" x14ac:dyDescent="0.25">
      <c r="A364" s="8">
        <v>361</v>
      </c>
      <c r="B364" s="16" t="s">
        <v>375</v>
      </c>
      <c r="C364" s="15">
        <v>112498</v>
      </c>
      <c r="D364" s="15">
        <v>60949</v>
      </c>
      <c r="E364" s="15">
        <f>+'OCTUBRE ORD'!E364+'2DO AJ CUATR IEPS'!D364</f>
        <v>2083</v>
      </c>
      <c r="F364" s="15">
        <f>+'OCTUBRE ORD'!F364+'3ER AJ TRIM FOFIR'!D364</f>
        <v>6759</v>
      </c>
      <c r="G364" s="15">
        <v>1469</v>
      </c>
      <c r="H364" s="15">
        <v>505</v>
      </c>
      <c r="I364" s="15">
        <v>957</v>
      </c>
      <c r="J364" s="15">
        <v>331</v>
      </c>
      <c r="K364" s="15">
        <v>0</v>
      </c>
      <c r="L364" s="15">
        <v>0</v>
      </c>
      <c r="M364" s="15">
        <v>0</v>
      </c>
      <c r="N364" s="6">
        <f t="shared" si="5"/>
        <v>185551</v>
      </c>
    </row>
    <row r="365" spans="1:14" x14ac:dyDescent="0.25">
      <c r="A365" s="8">
        <v>362</v>
      </c>
      <c r="B365" s="16" t="s">
        <v>376</v>
      </c>
      <c r="C365" s="15">
        <v>143728</v>
      </c>
      <c r="D365" s="15">
        <v>59004</v>
      </c>
      <c r="E365" s="15">
        <f>+'OCTUBRE ORD'!E365+'2DO AJ CUATR IEPS'!D365</f>
        <v>2687</v>
      </c>
      <c r="F365" s="15">
        <f>+'OCTUBRE ORD'!F365+'3ER AJ TRIM FOFIR'!D365</f>
        <v>9221</v>
      </c>
      <c r="G365" s="15">
        <v>2347</v>
      </c>
      <c r="H365" s="15">
        <v>638</v>
      </c>
      <c r="I365" s="15">
        <v>2262</v>
      </c>
      <c r="J365" s="15">
        <v>346</v>
      </c>
      <c r="K365" s="15">
        <v>0</v>
      </c>
      <c r="L365" s="15">
        <v>3172</v>
      </c>
      <c r="M365" s="15">
        <v>0</v>
      </c>
      <c r="N365" s="6">
        <f t="shared" si="5"/>
        <v>223405</v>
      </c>
    </row>
    <row r="366" spans="1:14" x14ac:dyDescent="0.25">
      <c r="A366" s="8">
        <v>363</v>
      </c>
      <c r="B366" s="16" t="s">
        <v>377</v>
      </c>
      <c r="C366" s="15">
        <v>160874</v>
      </c>
      <c r="D366" s="15">
        <v>67237</v>
      </c>
      <c r="E366" s="15">
        <f>+'OCTUBRE ORD'!E366+'2DO AJ CUATR IEPS'!D366</f>
        <v>2984</v>
      </c>
      <c r="F366" s="15">
        <f>+'OCTUBRE ORD'!F366+'3ER AJ TRIM FOFIR'!D366</f>
        <v>10078</v>
      </c>
      <c r="G366" s="15">
        <v>4045</v>
      </c>
      <c r="H366" s="15">
        <v>716</v>
      </c>
      <c r="I366" s="15">
        <v>2847</v>
      </c>
      <c r="J366" s="15">
        <v>425</v>
      </c>
      <c r="K366" s="15">
        <v>0</v>
      </c>
      <c r="L366" s="15">
        <v>38596</v>
      </c>
      <c r="M366" s="15">
        <v>0</v>
      </c>
      <c r="N366" s="6">
        <f t="shared" si="5"/>
        <v>287802</v>
      </c>
    </row>
    <row r="367" spans="1:14" x14ac:dyDescent="0.25">
      <c r="A367" s="8">
        <v>364</v>
      </c>
      <c r="B367" s="16" t="s">
        <v>378</v>
      </c>
      <c r="C367" s="15">
        <v>724696</v>
      </c>
      <c r="D367" s="15">
        <v>294234</v>
      </c>
      <c r="E367" s="15">
        <f>+'OCTUBRE ORD'!E367+'2DO AJ CUATR IEPS'!D367</f>
        <v>13394</v>
      </c>
      <c r="F367" s="15">
        <f>+'OCTUBRE ORD'!F367+'3ER AJ TRIM FOFIR'!D367</f>
        <v>47515</v>
      </c>
      <c r="G367" s="15">
        <v>26273</v>
      </c>
      <c r="H367" s="15">
        <v>3184</v>
      </c>
      <c r="I367" s="15">
        <v>18827</v>
      </c>
      <c r="J367" s="15">
        <v>1482</v>
      </c>
      <c r="K367" s="15">
        <v>0</v>
      </c>
      <c r="L367" s="15">
        <v>85523</v>
      </c>
      <c r="M367" s="15">
        <v>0</v>
      </c>
      <c r="N367" s="6">
        <f t="shared" si="5"/>
        <v>1215128</v>
      </c>
    </row>
    <row r="368" spans="1:14" x14ac:dyDescent="0.25">
      <c r="A368" s="8">
        <v>365</v>
      </c>
      <c r="B368" s="16" t="s">
        <v>379</v>
      </c>
      <c r="C368" s="15">
        <v>97010</v>
      </c>
      <c r="D368" s="15">
        <v>39375</v>
      </c>
      <c r="E368" s="15">
        <f>+'OCTUBRE ORD'!E368+'2DO AJ CUATR IEPS'!D368</f>
        <v>1685</v>
      </c>
      <c r="F368" s="15">
        <f>+'OCTUBRE ORD'!F368+'3ER AJ TRIM FOFIR'!D368</f>
        <v>5702</v>
      </c>
      <c r="G368" s="15">
        <v>1698</v>
      </c>
      <c r="H368" s="15">
        <v>428</v>
      </c>
      <c r="I368" s="15">
        <v>1189</v>
      </c>
      <c r="J368" s="15">
        <v>264</v>
      </c>
      <c r="K368" s="15">
        <v>0</v>
      </c>
      <c r="L368" s="15">
        <v>3903</v>
      </c>
      <c r="M368" s="15">
        <v>0</v>
      </c>
      <c r="N368" s="6">
        <f t="shared" si="5"/>
        <v>151254</v>
      </c>
    </row>
    <row r="369" spans="1:14" x14ac:dyDescent="0.25">
      <c r="A369" s="8">
        <v>366</v>
      </c>
      <c r="B369" s="16" t="s">
        <v>380</v>
      </c>
      <c r="C369" s="15">
        <v>300972</v>
      </c>
      <c r="D369" s="15">
        <v>165190</v>
      </c>
      <c r="E369" s="15">
        <f>+'OCTUBRE ORD'!E369+'2DO AJ CUATR IEPS'!D369</f>
        <v>5276</v>
      </c>
      <c r="F369" s="15">
        <f>+'OCTUBRE ORD'!F369+'3ER AJ TRIM FOFIR'!D369</f>
        <v>18521</v>
      </c>
      <c r="G369" s="15">
        <v>6869</v>
      </c>
      <c r="H369" s="15">
        <v>1320</v>
      </c>
      <c r="I369" s="15">
        <v>5365</v>
      </c>
      <c r="J369" s="15">
        <v>779</v>
      </c>
      <c r="K369" s="15">
        <v>0</v>
      </c>
      <c r="L369" s="15">
        <v>91282</v>
      </c>
      <c r="M369" s="15">
        <v>0</v>
      </c>
      <c r="N369" s="6">
        <f t="shared" si="5"/>
        <v>595574</v>
      </c>
    </row>
    <row r="370" spans="1:14" x14ac:dyDescent="0.25">
      <c r="A370" s="8">
        <v>367</v>
      </c>
      <c r="B370" s="16" t="s">
        <v>381</v>
      </c>
      <c r="C370" s="15">
        <v>227634</v>
      </c>
      <c r="D370" s="15">
        <v>73100</v>
      </c>
      <c r="E370" s="15">
        <f>+'OCTUBRE ORD'!E370+'2DO AJ CUATR IEPS'!D370</f>
        <v>4303</v>
      </c>
      <c r="F370" s="15">
        <f>+'OCTUBRE ORD'!F370+'3ER AJ TRIM FOFIR'!D370</f>
        <v>14668</v>
      </c>
      <c r="G370" s="15">
        <v>7925</v>
      </c>
      <c r="H370" s="15">
        <v>1014</v>
      </c>
      <c r="I370" s="15">
        <v>4896</v>
      </c>
      <c r="J370" s="15">
        <v>561</v>
      </c>
      <c r="K370" s="15">
        <v>0</v>
      </c>
      <c r="L370" s="15">
        <v>0</v>
      </c>
      <c r="M370" s="15">
        <v>0</v>
      </c>
      <c r="N370" s="6">
        <f t="shared" si="5"/>
        <v>334101</v>
      </c>
    </row>
    <row r="371" spans="1:14" x14ac:dyDescent="0.25">
      <c r="A371" s="8">
        <v>368</v>
      </c>
      <c r="B371" s="16" t="s">
        <v>382</v>
      </c>
      <c r="C371" s="15">
        <v>283098</v>
      </c>
      <c r="D371" s="15">
        <v>158319</v>
      </c>
      <c r="E371" s="15">
        <f>+'OCTUBRE ORD'!E371+'2DO AJ CUATR IEPS'!D371</f>
        <v>5222</v>
      </c>
      <c r="F371" s="15">
        <f>+'OCTUBRE ORD'!F371+'3ER AJ TRIM FOFIR'!D371</f>
        <v>17184</v>
      </c>
      <c r="G371" s="15">
        <v>3116</v>
      </c>
      <c r="H371" s="15">
        <v>1265</v>
      </c>
      <c r="I371" s="15">
        <v>2536</v>
      </c>
      <c r="J371" s="15">
        <v>777</v>
      </c>
      <c r="K371" s="15">
        <v>0</v>
      </c>
      <c r="L371" s="15">
        <v>0</v>
      </c>
      <c r="M371" s="15">
        <v>0</v>
      </c>
      <c r="N371" s="6">
        <f t="shared" si="5"/>
        <v>471517</v>
      </c>
    </row>
    <row r="372" spans="1:14" x14ac:dyDescent="0.25">
      <c r="A372" s="8">
        <v>369</v>
      </c>
      <c r="B372" s="16" t="s">
        <v>383</v>
      </c>
      <c r="C372" s="15">
        <v>125362</v>
      </c>
      <c r="D372" s="15">
        <v>65454</v>
      </c>
      <c r="E372" s="15">
        <f>+'OCTUBRE ORD'!E372+'2DO AJ CUATR IEPS'!D372</f>
        <v>2624</v>
      </c>
      <c r="F372" s="15">
        <f>+'OCTUBRE ORD'!F372+'3ER AJ TRIM FOFIR'!D372</f>
        <v>8924</v>
      </c>
      <c r="G372" s="15">
        <v>3002</v>
      </c>
      <c r="H372" s="15">
        <v>568</v>
      </c>
      <c r="I372" s="15">
        <v>2908</v>
      </c>
      <c r="J372" s="15">
        <v>294</v>
      </c>
      <c r="K372" s="15">
        <v>0</v>
      </c>
      <c r="L372" s="15">
        <v>16741</v>
      </c>
      <c r="M372" s="15">
        <v>0</v>
      </c>
      <c r="N372" s="6">
        <f t="shared" si="5"/>
        <v>225877</v>
      </c>
    </row>
    <row r="373" spans="1:14" x14ac:dyDescent="0.25">
      <c r="A373" s="8">
        <v>370</v>
      </c>
      <c r="B373" s="16" t="s">
        <v>384</v>
      </c>
      <c r="C373" s="15">
        <v>102332</v>
      </c>
      <c r="D373" s="15">
        <v>51751</v>
      </c>
      <c r="E373" s="15">
        <f>+'OCTUBRE ORD'!E373+'2DO AJ CUATR IEPS'!D373</f>
        <v>1715</v>
      </c>
      <c r="F373" s="15">
        <f>+'OCTUBRE ORD'!F373+'3ER AJ TRIM FOFIR'!D373</f>
        <v>5975</v>
      </c>
      <c r="G373" s="15">
        <v>1030</v>
      </c>
      <c r="H373" s="15">
        <v>446</v>
      </c>
      <c r="I373" s="15">
        <v>1073</v>
      </c>
      <c r="J373" s="15">
        <v>244</v>
      </c>
      <c r="K373" s="15">
        <v>0</v>
      </c>
      <c r="L373" s="15">
        <v>0</v>
      </c>
      <c r="M373" s="15">
        <v>0</v>
      </c>
      <c r="N373" s="6">
        <f t="shared" si="5"/>
        <v>164566</v>
      </c>
    </row>
    <row r="374" spans="1:14" x14ac:dyDescent="0.25">
      <c r="A374" s="8">
        <v>371</v>
      </c>
      <c r="B374" s="16" t="s">
        <v>385</v>
      </c>
      <c r="C374" s="15">
        <v>123044</v>
      </c>
      <c r="D374" s="15">
        <v>58980</v>
      </c>
      <c r="E374" s="15">
        <f>+'OCTUBRE ORD'!E374+'2DO AJ CUATR IEPS'!D374</f>
        <v>2219</v>
      </c>
      <c r="F374" s="15">
        <f>+'OCTUBRE ORD'!F374+'3ER AJ TRIM FOFIR'!D374</f>
        <v>7430</v>
      </c>
      <c r="G374" s="15">
        <v>1743</v>
      </c>
      <c r="H374" s="15">
        <v>546</v>
      </c>
      <c r="I374" s="15">
        <v>1347</v>
      </c>
      <c r="J374" s="15">
        <v>331</v>
      </c>
      <c r="K374" s="15">
        <v>0</v>
      </c>
      <c r="L374" s="15">
        <v>0</v>
      </c>
      <c r="M374" s="15">
        <v>0</v>
      </c>
      <c r="N374" s="6">
        <f t="shared" si="5"/>
        <v>195640</v>
      </c>
    </row>
    <row r="375" spans="1:14" x14ac:dyDescent="0.25">
      <c r="A375" s="8">
        <v>372</v>
      </c>
      <c r="B375" s="16" t="s">
        <v>386</v>
      </c>
      <c r="C375" s="15">
        <v>143518</v>
      </c>
      <c r="D375" s="15">
        <v>65810</v>
      </c>
      <c r="E375" s="15">
        <f>+'OCTUBRE ORD'!E375+'2DO AJ CUATR IEPS'!D375</f>
        <v>2642</v>
      </c>
      <c r="F375" s="15">
        <f>+'OCTUBRE ORD'!F375+'3ER AJ TRIM FOFIR'!D375</f>
        <v>8727</v>
      </c>
      <c r="G375" s="15">
        <v>2830</v>
      </c>
      <c r="H375" s="15">
        <v>641</v>
      </c>
      <c r="I375" s="15">
        <v>1707</v>
      </c>
      <c r="J375" s="15">
        <v>399</v>
      </c>
      <c r="K375" s="15">
        <v>0</v>
      </c>
      <c r="L375" s="15">
        <v>0</v>
      </c>
      <c r="M375" s="15">
        <v>0</v>
      </c>
      <c r="N375" s="6">
        <f t="shared" si="5"/>
        <v>226274</v>
      </c>
    </row>
    <row r="376" spans="1:14" x14ac:dyDescent="0.25">
      <c r="A376" s="8">
        <v>373</v>
      </c>
      <c r="B376" s="16" t="s">
        <v>387</v>
      </c>
      <c r="C376" s="15">
        <v>74924</v>
      </c>
      <c r="D376" s="15">
        <v>37087</v>
      </c>
      <c r="E376" s="15">
        <f>+'OCTUBRE ORD'!E376+'2DO AJ CUATR IEPS'!D376</f>
        <v>1383</v>
      </c>
      <c r="F376" s="15">
        <f>+'OCTUBRE ORD'!F376+'3ER AJ TRIM FOFIR'!D376</f>
        <v>4434</v>
      </c>
      <c r="G376" s="15">
        <v>617</v>
      </c>
      <c r="H376" s="15">
        <v>337</v>
      </c>
      <c r="I376" s="15">
        <v>402</v>
      </c>
      <c r="J376" s="15">
        <v>226</v>
      </c>
      <c r="K376" s="15">
        <v>0</v>
      </c>
      <c r="L376" s="15">
        <v>0</v>
      </c>
      <c r="M376" s="15">
        <v>0</v>
      </c>
      <c r="N376" s="6">
        <f t="shared" si="5"/>
        <v>119410</v>
      </c>
    </row>
    <row r="377" spans="1:14" x14ac:dyDescent="0.25">
      <c r="A377" s="8">
        <v>374</v>
      </c>
      <c r="B377" s="16" t="s">
        <v>388</v>
      </c>
      <c r="C377" s="15">
        <v>109836</v>
      </c>
      <c r="D377" s="15">
        <v>41639</v>
      </c>
      <c r="E377" s="15">
        <f>+'OCTUBRE ORD'!E377+'2DO AJ CUATR IEPS'!D377</f>
        <v>2070</v>
      </c>
      <c r="F377" s="15">
        <f>+'OCTUBRE ORD'!F377+'3ER AJ TRIM FOFIR'!D377</f>
        <v>6865</v>
      </c>
      <c r="G377" s="15">
        <v>2983</v>
      </c>
      <c r="H377" s="15">
        <v>493</v>
      </c>
      <c r="I377" s="15">
        <v>1664</v>
      </c>
      <c r="J377" s="15">
        <v>298</v>
      </c>
      <c r="K377" s="15">
        <v>0</v>
      </c>
      <c r="L377" s="15">
        <v>0</v>
      </c>
      <c r="M377" s="15">
        <v>0</v>
      </c>
      <c r="N377" s="6">
        <f t="shared" si="5"/>
        <v>165848</v>
      </c>
    </row>
    <row r="378" spans="1:14" x14ac:dyDescent="0.25">
      <c r="A378" s="8">
        <v>375</v>
      </c>
      <c r="B378" s="16" t="s">
        <v>389</v>
      </c>
      <c r="C378" s="15">
        <v>581698</v>
      </c>
      <c r="D378" s="15">
        <v>231561</v>
      </c>
      <c r="E378" s="15">
        <f>+'OCTUBRE ORD'!E378+'2DO AJ CUATR IEPS'!D378</f>
        <v>10902</v>
      </c>
      <c r="F378" s="15">
        <f>+'OCTUBRE ORD'!F378+'3ER AJ TRIM FOFIR'!D378</f>
        <v>40135</v>
      </c>
      <c r="G378" s="15">
        <v>17636</v>
      </c>
      <c r="H378" s="15">
        <v>2540</v>
      </c>
      <c r="I378" s="15">
        <v>17888</v>
      </c>
      <c r="J378" s="15">
        <v>997</v>
      </c>
      <c r="K378" s="15">
        <v>0</v>
      </c>
      <c r="L378" s="15">
        <v>63791</v>
      </c>
      <c r="M378" s="15">
        <v>0</v>
      </c>
      <c r="N378" s="6">
        <f t="shared" si="5"/>
        <v>967148</v>
      </c>
    </row>
    <row r="379" spans="1:14" x14ac:dyDescent="0.25">
      <c r="A379" s="8">
        <v>376</v>
      </c>
      <c r="B379" s="16" t="s">
        <v>390</v>
      </c>
      <c r="C379" s="15">
        <v>63870</v>
      </c>
      <c r="D379" s="15">
        <v>33930</v>
      </c>
      <c r="E379" s="15">
        <f>+'OCTUBRE ORD'!E379+'2DO AJ CUATR IEPS'!D379</f>
        <v>1172</v>
      </c>
      <c r="F379" s="15">
        <f>+'OCTUBRE ORD'!F379+'3ER AJ TRIM FOFIR'!D379</f>
        <v>3808</v>
      </c>
      <c r="G379" s="15">
        <v>604</v>
      </c>
      <c r="H379" s="15">
        <v>286</v>
      </c>
      <c r="I379" s="15">
        <v>445</v>
      </c>
      <c r="J379" s="15">
        <v>186</v>
      </c>
      <c r="K379" s="15">
        <v>0</v>
      </c>
      <c r="L379" s="15">
        <v>2373</v>
      </c>
      <c r="M379" s="15">
        <v>0</v>
      </c>
      <c r="N379" s="6">
        <f t="shared" si="5"/>
        <v>106674</v>
      </c>
    </row>
    <row r="380" spans="1:14" x14ac:dyDescent="0.25">
      <c r="A380" s="8">
        <v>377</v>
      </c>
      <c r="B380" s="16" t="s">
        <v>391</v>
      </c>
      <c r="C380" s="15">
        <v>499888</v>
      </c>
      <c r="D380" s="15">
        <v>160064</v>
      </c>
      <c r="E380" s="15">
        <f>+'OCTUBRE ORD'!E380+'2DO AJ CUATR IEPS'!D380</f>
        <v>9831</v>
      </c>
      <c r="F380" s="15">
        <f>+'OCTUBRE ORD'!F380+'3ER AJ TRIM FOFIR'!D380</f>
        <v>34135</v>
      </c>
      <c r="G380" s="15">
        <v>20435</v>
      </c>
      <c r="H380" s="15">
        <v>2230</v>
      </c>
      <c r="I380" s="15">
        <v>13712</v>
      </c>
      <c r="J380" s="15">
        <v>1109</v>
      </c>
      <c r="K380" s="15">
        <v>0</v>
      </c>
      <c r="L380" s="15">
        <v>2174</v>
      </c>
      <c r="M380" s="15">
        <v>0</v>
      </c>
      <c r="N380" s="6">
        <f t="shared" si="5"/>
        <v>743578</v>
      </c>
    </row>
    <row r="381" spans="1:14" x14ac:dyDescent="0.25">
      <c r="A381" s="8">
        <v>378</v>
      </c>
      <c r="B381" s="16" t="s">
        <v>392</v>
      </c>
      <c r="C381" s="15">
        <v>178706</v>
      </c>
      <c r="D381" s="15">
        <v>114166</v>
      </c>
      <c r="E381" s="15">
        <f>+'OCTUBRE ORD'!E381+'2DO AJ CUATR IEPS'!D381</f>
        <v>3328</v>
      </c>
      <c r="F381" s="15">
        <f>+'OCTUBRE ORD'!F381+'3ER AJ TRIM FOFIR'!D381</f>
        <v>11419</v>
      </c>
      <c r="G381" s="15">
        <v>5654</v>
      </c>
      <c r="H381" s="15">
        <v>793</v>
      </c>
      <c r="I381" s="15">
        <v>3811</v>
      </c>
      <c r="J381" s="15">
        <v>437</v>
      </c>
      <c r="K381" s="15">
        <v>0</v>
      </c>
      <c r="L381" s="15">
        <v>3892</v>
      </c>
      <c r="M381" s="15">
        <v>0</v>
      </c>
      <c r="N381" s="6">
        <f t="shared" si="5"/>
        <v>322206</v>
      </c>
    </row>
    <row r="382" spans="1:14" x14ac:dyDescent="0.25">
      <c r="A382" s="8">
        <v>379</v>
      </c>
      <c r="B382" s="16" t="s">
        <v>393</v>
      </c>
      <c r="C382" s="15">
        <v>169288</v>
      </c>
      <c r="D382" s="15">
        <v>47183</v>
      </c>
      <c r="E382" s="15">
        <f>+'OCTUBRE ORD'!E382+'2DO AJ CUATR IEPS'!D382</f>
        <v>3300</v>
      </c>
      <c r="F382" s="15">
        <f>+'OCTUBRE ORD'!F382+'3ER AJ TRIM FOFIR'!D382</f>
        <v>11197</v>
      </c>
      <c r="G382" s="15">
        <v>5222</v>
      </c>
      <c r="H382" s="15">
        <v>758</v>
      </c>
      <c r="I382" s="15">
        <v>3530</v>
      </c>
      <c r="J382" s="15">
        <v>417</v>
      </c>
      <c r="K382" s="15">
        <v>0</v>
      </c>
      <c r="L382" s="15">
        <v>5211</v>
      </c>
      <c r="M382" s="15">
        <v>0</v>
      </c>
      <c r="N382" s="6">
        <f t="shared" si="5"/>
        <v>246106</v>
      </c>
    </row>
    <row r="383" spans="1:14" x14ac:dyDescent="0.25">
      <c r="A383" s="8">
        <v>380</v>
      </c>
      <c r="B383" s="16" t="s">
        <v>394</v>
      </c>
      <c r="C383" s="15">
        <v>124938</v>
      </c>
      <c r="D383" s="15">
        <v>43098</v>
      </c>
      <c r="E383" s="15">
        <f>+'OCTUBRE ORD'!E383+'2DO AJ CUATR IEPS'!D383</f>
        <v>2509</v>
      </c>
      <c r="F383" s="15">
        <f>+'OCTUBRE ORD'!F383+'3ER AJ TRIM FOFIR'!D383</f>
        <v>8490</v>
      </c>
      <c r="G383" s="15">
        <v>3523</v>
      </c>
      <c r="H383" s="15">
        <v>563</v>
      </c>
      <c r="I383" s="15">
        <v>2719</v>
      </c>
      <c r="J383" s="15">
        <v>304</v>
      </c>
      <c r="K383" s="15">
        <v>0</v>
      </c>
      <c r="L383" s="15">
        <v>18388</v>
      </c>
      <c r="M383" s="15">
        <v>0</v>
      </c>
      <c r="N383" s="6">
        <f t="shared" si="5"/>
        <v>204532</v>
      </c>
    </row>
    <row r="384" spans="1:14" x14ac:dyDescent="0.25">
      <c r="A384" s="8">
        <v>381</v>
      </c>
      <c r="B384" s="16" t="s">
        <v>395</v>
      </c>
      <c r="C384" s="15">
        <v>157672</v>
      </c>
      <c r="D384" s="15">
        <v>110049</v>
      </c>
      <c r="E384" s="15">
        <f>+'OCTUBRE ORD'!E384+'2DO AJ CUATR IEPS'!D384</f>
        <v>3083</v>
      </c>
      <c r="F384" s="15">
        <f>+'OCTUBRE ORD'!F384+'3ER AJ TRIM FOFIR'!D384</f>
        <v>10714</v>
      </c>
      <c r="G384" s="15">
        <v>4134</v>
      </c>
      <c r="H384" s="15">
        <v>703</v>
      </c>
      <c r="I384" s="15">
        <v>3676</v>
      </c>
      <c r="J384" s="15">
        <v>346</v>
      </c>
      <c r="K384" s="15">
        <v>0</v>
      </c>
      <c r="L384" s="15">
        <v>0</v>
      </c>
      <c r="M384" s="15">
        <v>0</v>
      </c>
      <c r="N384" s="6">
        <f t="shared" si="5"/>
        <v>290377</v>
      </c>
    </row>
    <row r="385" spans="1:14" x14ac:dyDescent="0.25">
      <c r="A385" s="8">
        <v>382</v>
      </c>
      <c r="B385" s="16" t="s">
        <v>396</v>
      </c>
      <c r="C385" s="15">
        <v>112804</v>
      </c>
      <c r="D385" s="15">
        <v>52917</v>
      </c>
      <c r="E385" s="15">
        <f>+'OCTUBRE ORD'!E385+'2DO AJ CUATR IEPS'!D385</f>
        <v>2127</v>
      </c>
      <c r="F385" s="15">
        <f>+'OCTUBRE ORD'!F385+'3ER AJ TRIM FOFIR'!D385</f>
        <v>7037</v>
      </c>
      <c r="G385" s="15">
        <v>2016</v>
      </c>
      <c r="H385" s="15">
        <v>506</v>
      </c>
      <c r="I385" s="15">
        <v>1390</v>
      </c>
      <c r="J385" s="15">
        <v>305</v>
      </c>
      <c r="K385" s="15">
        <v>0</v>
      </c>
      <c r="L385" s="15">
        <v>2512</v>
      </c>
      <c r="M385" s="15">
        <v>0</v>
      </c>
      <c r="N385" s="6">
        <f t="shared" si="5"/>
        <v>181614</v>
      </c>
    </row>
    <row r="386" spans="1:14" x14ac:dyDescent="0.25">
      <c r="A386" s="8">
        <v>383</v>
      </c>
      <c r="B386" s="16" t="s">
        <v>397</v>
      </c>
      <c r="C386" s="15">
        <v>79482</v>
      </c>
      <c r="D386" s="15">
        <v>33805</v>
      </c>
      <c r="E386" s="15">
        <f>+'OCTUBRE ORD'!E386+'2DO AJ CUATR IEPS'!D386</f>
        <v>1451</v>
      </c>
      <c r="F386" s="15">
        <f>+'OCTUBRE ORD'!F386+'3ER AJ TRIM FOFIR'!D386</f>
        <v>4717</v>
      </c>
      <c r="G386" s="15">
        <v>986</v>
      </c>
      <c r="H386" s="15">
        <v>357</v>
      </c>
      <c r="I386" s="15">
        <v>719</v>
      </c>
      <c r="J386" s="15">
        <v>273</v>
      </c>
      <c r="K386" s="15">
        <v>0</v>
      </c>
      <c r="L386" s="15">
        <v>0</v>
      </c>
      <c r="M386" s="15">
        <v>0</v>
      </c>
      <c r="N386" s="6">
        <f t="shared" si="5"/>
        <v>121790</v>
      </c>
    </row>
    <row r="387" spans="1:14" x14ac:dyDescent="0.25">
      <c r="A387" s="8">
        <v>384</v>
      </c>
      <c r="B387" s="16" t="s">
        <v>398</v>
      </c>
      <c r="C387" s="15">
        <v>227212</v>
      </c>
      <c r="D387" s="15">
        <v>64420</v>
      </c>
      <c r="E387" s="15">
        <f>+'OCTUBRE ORD'!E387+'2DO AJ CUATR IEPS'!D387</f>
        <v>4400</v>
      </c>
      <c r="F387" s="15">
        <f>+'OCTUBRE ORD'!F387+'3ER AJ TRIM FOFIR'!D387</f>
        <v>15021</v>
      </c>
      <c r="G387" s="15">
        <v>8605</v>
      </c>
      <c r="H387" s="15">
        <v>1016</v>
      </c>
      <c r="I387" s="15">
        <v>5341</v>
      </c>
      <c r="J387" s="15">
        <v>550</v>
      </c>
      <c r="K387" s="15">
        <v>0</v>
      </c>
      <c r="L387" s="15">
        <v>0</v>
      </c>
      <c r="M387" s="15">
        <v>0</v>
      </c>
      <c r="N387" s="6">
        <f t="shared" si="5"/>
        <v>326565</v>
      </c>
    </row>
    <row r="388" spans="1:14" x14ac:dyDescent="0.25">
      <c r="A388" s="8">
        <v>385</v>
      </c>
      <c r="B388" s="16" t="s">
        <v>399</v>
      </c>
      <c r="C388" s="15">
        <v>5321902</v>
      </c>
      <c r="D388" s="15">
        <v>1033711</v>
      </c>
      <c r="E388" s="15">
        <f>+'OCTUBRE ORD'!E388+'2DO AJ CUATR IEPS'!D388</f>
        <v>103975</v>
      </c>
      <c r="F388" s="15">
        <f>+'OCTUBRE ORD'!F388+'3ER AJ TRIM FOFIR'!D388</f>
        <v>382339</v>
      </c>
      <c r="G388" s="15">
        <v>131875</v>
      </c>
      <c r="H388" s="15">
        <v>23417</v>
      </c>
      <c r="I388" s="15">
        <v>161594</v>
      </c>
      <c r="J388" s="15">
        <v>9621</v>
      </c>
      <c r="K388" s="15">
        <v>0</v>
      </c>
      <c r="L388" s="15">
        <v>215804</v>
      </c>
      <c r="M388" s="15">
        <v>0</v>
      </c>
      <c r="N388" s="6">
        <f t="shared" si="5"/>
        <v>7384238</v>
      </c>
    </row>
    <row r="389" spans="1:14" x14ac:dyDescent="0.25">
      <c r="A389" s="8">
        <v>386</v>
      </c>
      <c r="B389" s="16" t="s">
        <v>400</v>
      </c>
      <c r="C389" s="15">
        <v>1095712</v>
      </c>
      <c r="D389" s="15">
        <v>149524</v>
      </c>
      <c r="E389" s="15">
        <f>+'OCTUBRE ORD'!E389+'2DO AJ CUATR IEPS'!D389</f>
        <v>18315</v>
      </c>
      <c r="F389" s="15">
        <f>+'OCTUBRE ORD'!F389+'3ER AJ TRIM FOFIR'!D389</f>
        <v>66525</v>
      </c>
      <c r="G389" s="15">
        <v>35311</v>
      </c>
      <c r="H389" s="15">
        <v>4726</v>
      </c>
      <c r="I389" s="15">
        <v>22851</v>
      </c>
      <c r="J389" s="15">
        <v>2266</v>
      </c>
      <c r="K389" s="15">
        <v>0</v>
      </c>
      <c r="L389" s="15">
        <v>193828</v>
      </c>
      <c r="M389" s="15">
        <v>0</v>
      </c>
      <c r="N389" s="6">
        <f t="shared" ref="N389:N452" si="6">SUM(C389:M389)</f>
        <v>1589058</v>
      </c>
    </row>
    <row r="390" spans="1:14" x14ac:dyDescent="0.25">
      <c r="A390" s="8">
        <v>387</v>
      </c>
      <c r="B390" s="16" t="s">
        <v>401</v>
      </c>
      <c r="C390" s="15">
        <v>171760</v>
      </c>
      <c r="D390" s="15">
        <v>73362</v>
      </c>
      <c r="E390" s="15">
        <f>+'OCTUBRE ORD'!E390+'2DO AJ CUATR IEPS'!D390</f>
        <v>3140</v>
      </c>
      <c r="F390" s="15">
        <f>+'OCTUBRE ORD'!F390+'3ER AJ TRIM FOFIR'!D390</f>
        <v>10922</v>
      </c>
      <c r="G390" s="15">
        <v>4681</v>
      </c>
      <c r="H390" s="15">
        <v>758</v>
      </c>
      <c r="I390" s="15">
        <v>3524</v>
      </c>
      <c r="J390" s="15">
        <v>402</v>
      </c>
      <c r="K390" s="15">
        <v>0</v>
      </c>
      <c r="L390" s="15">
        <v>18968</v>
      </c>
      <c r="M390" s="15">
        <v>0</v>
      </c>
      <c r="N390" s="6">
        <f t="shared" si="6"/>
        <v>287517</v>
      </c>
    </row>
    <row r="391" spans="1:14" x14ac:dyDescent="0.25">
      <c r="A391" s="8">
        <v>388</v>
      </c>
      <c r="B391" s="16" t="s">
        <v>402</v>
      </c>
      <c r="C391" s="15">
        <v>166406</v>
      </c>
      <c r="D391" s="15">
        <v>179790</v>
      </c>
      <c r="E391" s="15">
        <f>+'OCTUBRE ORD'!E391+'2DO AJ CUATR IEPS'!D391</f>
        <v>3099</v>
      </c>
      <c r="F391" s="15">
        <f>+'OCTUBRE ORD'!F391+'3ER AJ TRIM FOFIR'!D391</f>
        <v>10362</v>
      </c>
      <c r="G391" s="15">
        <v>4198</v>
      </c>
      <c r="H391" s="15">
        <v>742</v>
      </c>
      <c r="I391" s="15">
        <v>2597</v>
      </c>
      <c r="J391" s="15">
        <v>441</v>
      </c>
      <c r="K391" s="15">
        <v>0</v>
      </c>
      <c r="L391" s="15">
        <v>0</v>
      </c>
      <c r="M391" s="15">
        <v>0</v>
      </c>
      <c r="N391" s="6">
        <f t="shared" si="6"/>
        <v>367635</v>
      </c>
    </row>
    <row r="392" spans="1:14" x14ac:dyDescent="0.25">
      <c r="A392" s="8">
        <v>389</v>
      </c>
      <c r="B392" s="16" t="s">
        <v>403</v>
      </c>
      <c r="C392" s="15">
        <v>137044</v>
      </c>
      <c r="D392" s="15">
        <v>69251</v>
      </c>
      <c r="E392" s="15">
        <f>+'OCTUBRE ORD'!E392+'2DO AJ CUATR IEPS'!D392</f>
        <v>2586</v>
      </c>
      <c r="F392" s="15">
        <f>+'OCTUBRE ORD'!F392+'3ER AJ TRIM FOFIR'!D392</f>
        <v>8346</v>
      </c>
      <c r="G392" s="15">
        <v>1717</v>
      </c>
      <c r="H392" s="15">
        <v>617</v>
      </c>
      <c r="I392" s="15">
        <v>1116</v>
      </c>
      <c r="J392" s="15">
        <v>405</v>
      </c>
      <c r="K392" s="15">
        <v>0</v>
      </c>
      <c r="L392" s="15">
        <v>50697</v>
      </c>
      <c r="M392" s="15">
        <v>0</v>
      </c>
      <c r="N392" s="6">
        <f t="shared" si="6"/>
        <v>271779</v>
      </c>
    </row>
    <row r="393" spans="1:14" x14ac:dyDescent="0.25">
      <c r="A393" s="8">
        <v>390</v>
      </c>
      <c r="B393" s="16" t="s">
        <v>404</v>
      </c>
      <c r="C393" s="15">
        <v>2362184</v>
      </c>
      <c r="D393" s="15">
        <v>468715</v>
      </c>
      <c r="E393" s="15">
        <f>+'OCTUBRE ORD'!E393+'2DO AJ CUATR IEPS'!D393</f>
        <v>55376</v>
      </c>
      <c r="F393" s="15">
        <f>+'OCTUBRE ORD'!F393+'3ER AJ TRIM FOFIR'!D393</f>
        <v>193075</v>
      </c>
      <c r="G393" s="15">
        <v>65349</v>
      </c>
      <c r="H393" s="15">
        <v>10863</v>
      </c>
      <c r="I393" s="15">
        <v>84790</v>
      </c>
      <c r="J393" s="15">
        <v>4875</v>
      </c>
      <c r="K393" s="15">
        <v>0</v>
      </c>
      <c r="L393" s="15">
        <v>1823568</v>
      </c>
      <c r="M393" s="15">
        <v>0</v>
      </c>
      <c r="N393" s="6">
        <f t="shared" si="6"/>
        <v>5068795</v>
      </c>
    </row>
    <row r="394" spans="1:14" x14ac:dyDescent="0.25">
      <c r="A394" s="8">
        <v>391</v>
      </c>
      <c r="B394" s="16" t="s">
        <v>405</v>
      </c>
      <c r="C394" s="15">
        <v>200038</v>
      </c>
      <c r="D394" s="15">
        <v>84691</v>
      </c>
      <c r="E394" s="15">
        <f>+'OCTUBRE ORD'!E394+'2DO AJ CUATR IEPS'!D394</f>
        <v>3763</v>
      </c>
      <c r="F394" s="15">
        <f>+'OCTUBRE ORD'!F394+'3ER AJ TRIM FOFIR'!D394</f>
        <v>12675</v>
      </c>
      <c r="G394" s="15">
        <v>6564</v>
      </c>
      <c r="H394" s="15">
        <v>893</v>
      </c>
      <c r="I394" s="15">
        <v>3670</v>
      </c>
      <c r="J394" s="15">
        <v>517</v>
      </c>
      <c r="K394" s="15">
        <v>0</v>
      </c>
      <c r="L394" s="15">
        <v>0</v>
      </c>
      <c r="M394" s="15">
        <v>0</v>
      </c>
      <c r="N394" s="6">
        <f t="shared" si="6"/>
        <v>312811</v>
      </c>
    </row>
    <row r="395" spans="1:14" x14ac:dyDescent="0.25">
      <c r="A395" s="8">
        <v>392</v>
      </c>
      <c r="B395" s="16" t="s">
        <v>406</v>
      </c>
      <c r="C395" s="15">
        <v>333860</v>
      </c>
      <c r="D395" s="15">
        <v>114214</v>
      </c>
      <c r="E395" s="15">
        <f>+'OCTUBRE ORD'!E395+'2DO AJ CUATR IEPS'!D395</f>
        <v>6175</v>
      </c>
      <c r="F395" s="15">
        <f>+'OCTUBRE ORD'!F395+'3ER AJ TRIM FOFIR'!D395</f>
        <v>21172</v>
      </c>
      <c r="G395" s="15">
        <v>12160</v>
      </c>
      <c r="H395" s="15">
        <v>1480</v>
      </c>
      <c r="I395" s="15">
        <v>7018</v>
      </c>
      <c r="J395" s="15">
        <v>832</v>
      </c>
      <c r="K395" s="15">
        <v>0</v>
      </c>
      <c r="L395" s="15">
        <v>0</v>
      </c>
      <c r="M395" s="15">
        <v>0</v>
      </c>
      <c r="N395" s="6">
        <f t="shared" si="6"/>
        <v>496911</v>
      </c>
    </row>
    <row r="396" spans="1:14" x14ac:dyDescent="0.25">
      <c r="A396" s="8">
        <v>393</v>
      </c>
      <c r="B396" s="16" t="s">
        <v>407</v>
      </c>
      <c r="C396" s="15">
        <v>213084</v>
      </c>
      <c r="D396" s="15">
        <v>65188</v>
      </c>
      <c r="E396" s="15">
        <f>+'OCTUBRE ORD'!E396+'2DO AJ CUATR IEPS'!D396</f>
        <v>3993</v>
      </c>
      <c r="F396" s="15">
        <f>+'OCTUBRE ORD'!F396+'3ER AJ TRIM FOFIR'!D396</f>
        <v>13709</v>
      </c>
      <c r="G396" s="15">
        <v>6570</v>
      </c>
      <c r="H396" s="15">
        <v>946</v>
      </c>
      <c r="I396" s="15">
        <v>4457</v>
      </c>
      <c r="J396" s="15">
        <v>511</v>
      </c>
      <c r="K396" s="15">
        <v>0</v>
      </c>
      <c r="L396" s="15">
        <v>26438</v>
      </c>
      <c r="M396" s="15">
        <v>0</v>
      </c>
      <c r="N396" s="6">
        <f t="shared" si="6"/>
        <v>334896</v>
      </c>
    </row>
    <row r="397" spans="1:14" x14ac:dyDescent="0.25">
      <c r="A397" s="8">
        <v>394</v>
      </c>
      <c r="B397" s="16" t="s">
        <v>408</v>
      </c>
      <c r="C397" s="15">
        <v>142900</v>
      </c>
      <c r="D397" s="15">
        <v>38964</v>
      </c>
      <c r="E397" s="15">
        <f>+'OCTUBRE ORD'!E397+'2DO AJ CUATR IEPS'!D397</f>
        <v>2715</v>
      </c>
      <c r="F397" s="15">
        <f>+'OCTUBRE ORD'!F397+'3ER AJ TRIM FOFIR'!D397</f>
        <v>9195</v>
      </c>
      <c r="G397" s="15">
        <v>4516</v>
      </c>
      <c r="H397" s="15">
        <v>638</v>
      </c>
      <c r="I397" s="15">
        <v>3006</v>
      </c>
      <c r="J397" s="15">
        <v>369</v>
      </c>
      <c r="K397" s="15">
        <v>0</v>
      </c>
      <c r="L397" s="15">
        <v>0</v>
      </c>
      <c r="M397" s="15">
        <v>0</v>
      </c>
      <c r="N397" s="6">
        <f t="shared" si="6"/>
        <v>202303</v>
      </c>
    </row>
    <row r="398" spans="1:14" x14ac:dyDescent="0.25">
      <c r="A398" s="8">
        <v>395</v>
      </c>
      <c r="B398" s="16" t="s">
        <v>409</v>
      </c>
      <c r="C398" s="15">
        <v>151490</v>
      </c>
      <c r="D398" s="15">
        <v>58208</v>
      </c>
      <c r="E398" s="15">
        <f>+'OCTUBRE ORD'!E398+'2DO AJ CUATR IEPS'!D398</f>
        <v>2824</v>
      </c>
      <c r="F398" s="15">
        <f>+'OCTUBRE ORD'!F398+'3ER AJ TRIM FOFIR'!D398</f>
        <v>9307</v>
      </c>
      <c r="G398" s="15">
        <v>3167</v>
      </c>
      <c r="H398" s="15">
        <v>678</v>
      </c>
      <c r="I398" s="15">
        <v>1890</v>
      </c>
      <c r="J398" s="15">
        <v>423</v>
      </c>
      <c r="K398" s="15">
        <v>0</v>
      </c>
      <c r="L398" s="15">
        <v>0</v>
      </c>
      <c r="M398" s="15">
        <v>0</v>
      </c>
      <c r="N398" s="6">
        <f t="shared" si="6"/>
        <v>227987</v>
      </c>
    </row>
    <row r="399" spans="1:14" x14ac:dyDescent="0.25">
      <c r="A399" s="8">
        <v>396</v>
      </c>
      <c r="B399" s="16" t="s">
        <v>410</v>
      </c>
      <c r="C399" s="15">
        <v>200002</v>
      </c>
      <c r="D399" s="15">
        <v>62876</v>
      </c>
      <c r="E399" s="15">
        <f>+'OCTUBRE ORD'!E399+'2DO AJ CUATR IEPS'!D399</f>
        <v>3791</v>
      </c>
      <c r="F399" s="15">
        <f>+'OCTUBRE ORD'!F399+'3ER AJ TRIM FOFIR'!D399</f>
        <v>12710</v>
      </c>
      <c r="G399" s="15">
        <v>6335</v>
      </c>
      <c r="H399" s="15">
        <v>895</v>
      </c>
      <c r="I399" s="15">
        <v>3567</v>
      </c>
      <c r="J399" s="15">
        <v>526</v>
      </c>
      <c r="K399" s="15">
        <v>0</v>
      </c>
      <c r="L399" s="15">
        <v>0</v>
      </c>
      <c r="M399" s="15">
        <v>0</v>
      </c>
      <c r="N399" s="6">
        <f t="shared" si="6"/>
        <v>290702</v>
      </c>
    </row>
    <row r="400" spans="1:14" x14ac:dyDescent="0.25">
      <c r="A400" s="8">
        <v>397</v>
      </c>
      <c r="B400" s="16" t="s">
        <v>411</v>
      </c>
      <c r="C400" s="15">
        <v>2080190</v>
      </c>
      <c r="D400" s="15">
        <v>780429</v>
      </c>
      <c r="E400" s="15">
        <f>+'OCTUBRE ORD'!E400+'2DO AJ CUATR IEPS'!D400</f>
        <v>36299</v>
      </c>
      <c r="F400" s="15">
        <f>+'OCTUBRE ORD'!F400+'3ER AJ TRIM FOFIR'!D400</f>
        <v>131634</v>
      </c>
      <c r="G400" s="15">
        <v>61673</v>
      </c>
      <c r="H400" s="15">
        <v>9058</v>
      </c>
      <c r="I400" s="15">
        <v>50806</v>
      </c>
      <c r="J400" s="15">
        <v>4422</v>
      </c>
      <c r="K400" s="15">
        <v>0</v>
      </c>
      <c r="L400" s="15">
        <v>0</v>
      </c>
      <c r="M400" s="15">
        <v>0</v>
      </c>
      <c r="N400" s="6">
        <f t="shared" si="6"/>
        <v>3154511</v>
      </c>
    </row>
    <row r="401" spans="1:14" x14ac:dyDescent="0.25">
      <c r="A401" s="8">
        <v>398</v>
      </c>
      <c r="B401" s="16" t="s">
        <v>412</v>
      </c>
      <c r="C401" s="15">
        <v>332060</v>
      </c>
      <c r="D401" s="15">
        <v>127136</v>
      </c>
      <c r="E401" s="15">
        <f>+'OCTUBRE ORD'!E401+'2DO AJ CUATR IEPS'!D401</f>
        <v>6820</v>
      </c>
      <c r="F401" s="15">
        <f>+'OCTUBRE ORD'!F401+'3ER AJ TRIM FOFIR'!D401</f>
        <v>24022</v>
      </c>
      <c r="G401" s="15">
        <v>7428</v>
      </c>
      <c r="H401" s="15">
        <v>1485</v>
      </c>
      <c r="I401" s="15">
        <v>8267</v>
      </c>
      <c r="J401" s="15">
        <v>647</v>
      </c>
      <c r="K401" s="15">
        <v>0</v>
      </c>
      <c r="L401" s="15">
        <v>78387</v>
      </c>
      <c r="M401" s="15">
        <v>0</v>
      </c>
      <c r="N401" s="6">
        <f t="shared" si="6"/>
        <v>586252</v>
      </c>
    </row>
    <row r="402" spans="1:14" x14ac:dyDescent="0.25">
      <c r="A402" s="8">
        <v>399</v>
      </c>
      <c r="B402" s="16" t="s">
        <v>413</v>
      </c>
      <c r="C402" s="15">
        <v>1450868</v>
      </c>
      <c r="D402" s="15">
        <v>373477</v>
      </c>
      <c r="E402" s="15">
        <f>+'OCTUBRE ORD'!E402+'2DO AJ CUATR IEPS'!D402</f>
        <v>29631</v>
      </c>
      <c r="F402" s="15">
        <f>+'OCTUBRE ORD'!F402+'3ER AJ TRIM FOFIR'!D402</f>
        <v>108604</v>
      </c>
      <c r="G402" s="15">
        <v>48692</v>
      </c>
      <c r="H402" s="15">
        <v>6433</v>
      </c>
      <c r="I402" s="15">
        <v>51617</v>
      </c>
      <c r="J402" s="15">
        <v>2123</v>
      </c>
      <c r="K402" s="15">
        <v>0</v>
      </c>
      <c r="L402" s="15">
        <v>0</v>
      </c>
      <c r="M402" s="15">
        <v>0</v>
      </c>
      <c r="N402" s="6">
        <f t="shared" si="6"/>
        <v>2071445</v>
      </c>
    </row>
    <row r="403" spans="1:14" x14ac:dyDescent="0.25">
      <c r="A403" s="8">
        <v>400</v>
      </c>
      <c r="B403" s="16" t="s">
        <v>414</v>
      </c>
      <c r="C403" s="15">
        <v>162696</v>
      </c>
      <c r="D403" s="15">
        <v>54033</v>
      </c>
      <c r="E403" s="15">
        <f>+'OCTUBRE ORD'!E403+'2DO AJ CUATR IEPS'!D403</f>
        <v>2551</v>
      </c>
      <c r="F403" s="15">
        <f>+'OCTUBRE ORD'!F403+'3ER AJ TRIM FOFIR'!D403</f>
        <v>9149</v>
      </c>
      <c r="G403" s="15">
        <v>2550</v>
      </c>
      <c r="H403" s="15">
        <v>697</v>
      </c>
      <c r="I403" s="15">
        <v>2000</v>
      </c>
      <c r="J403" s="15">
        <v>353</v>
      </c>
      <c r="K403" s="15">
        <v>0</v>
      </c>
      <c r="L403" s="15">
        <v>0</v>
      </c>
      <c r="M403" s="15">
        <v>0</v>
      </c>
      <c r="N403" s="6">
        <f t="shared" si="6"/>
        <v>234029</v>
      </c>
    </row>
    <row r="404" spans="1:14" x14ac:dyDescent="0.25">
      <c r="A404" s="8">
        <v>401</v>
      </c>
      <c r="B404" s="16" t="s">
        <v>415</v>
      </c>
      <c r="C404" s="15">
        <v>1250242</v>
      </c>
      <c r="D404" s="15">
        <v>408911</v>
      </c>
      <c r="E404" s="15">
        <f>+'OCTUBRE ORD'!E404+'2DO AJ CUATR IEPS'!D404</f>
        <v>25204</v>
      </c>
      <c r="F404" s="15">
        <f>+'OCTUBRE ORD'!F404+'3ER AJ TRIM FOFIR'!D404</f>
        <v>92335</v>
      </c>
      <c r="G404" s="15">
        <v>37225</v>
      </c>
      <c r="H404" s="15">
        <v>5576</v>
      </c>
      <c r="I404" s="15">
        <v>41356</v>
      </c>
      <c r="J404" s="15">
        <v>2194</v>
      </c>
      <c r="K404" s="15">
        <v>0</v>
      </c>
      <c r="L404" s="15">
        <v>137534</v>
      </c>
      <c r="M404" s="15">
        <v>0</v>
      </c>
      <c r="N404" s="6">
        <f t="shared" si="6"/>
        <v>2000577</v>
      </c>
    </row>
    <row r="405" spans="1:14" x14ac:dyDescent="0.25">
      <c r="A405" s="8">
        <v>402</v>
      </c>
      <c r="B405" s="16" t="s">
        <v>416</v>
      </c>
      <c r="C405" s="15">
        <v>95460</v>
      </c>
      <c r="D405" s="15">
        <v>40671</v>
      </c>
      <c r="E405" s="15">
        <f>+'OCTUBRE ORD'!E405+'2DO AJ CUATR IEPS'!D405</f>
        <v>1787</v>
      </c>
      <c r="F405" s="15">
        <f>+'OCTUBRE ORD'!F405+'3ER AJ TRIM FOFIR'!D405</f>
        <v>5870</v>
      </c>
      <c r="G405" s="15">
        <v>1768</v>
      </c>
      <c r="H405" s="15">
        <v>428</v>
      </c>
      <c r="I405" s="15">
        <v>1165</v>
      </c>
      <c r="J405" s="15">
        <v>267</v>
      </c>
      <c r="K405" s="15">
        <v>0</v>
      </c>
      <c r="L405" s="15">
        <v>0</v>
      </c>
      <c r="M405" s="15">
        <v>0</v>
      </c>
      <c r="N405" s="6">
        <f t="shared" si="6"/>
        <v>147416</v>
      </c>
    </row>
    <row r="406" spans="1:14" x14ac:dyDescent="0.25">
      <c r="A406" s="8">
        <v>403</v>
      </c>
      <c r="B406" s="16" t="s">
        <v>417</v>
      </c>
      <c r="C406" s="15">
        <v>197952</v>
      </c>
      <c r="D406" s="15">
        <v>86014</v>
      </c>
      <c r="E406" s="15">
        <f>+'OCTUBRE ORD'!E406+'2DO AJ CUATR IEPS'!D406</f>
        <v>3865</v>
      </c>
      <c r="F406" s="15">
        <f>+'OCTUBRE ORD'!F406+'3ER AJ TRIM FOFIR'!D406</f>
        <v>13880</v>
      </c>
      <c r="G406" s="15">
        <v>4420</v>
      </c>
      <c r="H406" s="15">
        <v>874</v>
      </c>
      <c r="I406" s="15">
        <v>5091</v>
      </c>
      <c r="J406" s="15">
        <v>373</v>
      </c>
      <c r="K406" s="15">
        <v>0</v>
      </c>
      <c r="L406" s="15">
        <v>0</v>
      </c>
      <c r="M406" s="15">
        <v>0</v>
      </c>
      <c r="N406" s="6">
        <f t="shared" si="6"/>
        <v>312469</v>
      </c>
    </row>
    <row r="407" spans="1:14" x14ac:dyDescent="0.25">
      <c r="A407" s="8">
        <v>404</v>
      </c>
      <c r="B407" s="16" t="s">
        <v>418</v>
      </c>
      <c r="C407" s="15">
        <v>107792</v>
      </c>
      <c r="D407" s="15">
        <v>57805</v>
      </c>
      <c r="E407" s="15">
        <f>+'OCTUBRE ORD'!E407+'2DO AJ CUATR IEPS'!D407</f>
        <v>2135</v>
      </c>
      <c r="F407" s="15">
        <f>+'OCTUBRE ORD'!F407+'3ER AJ TRIM FOFIR'!D407</f>
        <v>7295</v>
      </c>
      <c r="G407" s="15">
        <v>1113</v>
      </c>
      <c r="H407" s="15">
        <v>482</v>
      </c>
      <c r="I407" s="15">
        <v>1713</v>
      </c>
      <c r="J407" s="15">
        <v>252</v>
      </c>
      <c r="K407" s="15">
        <v>0</v>
      </c>
      <c r="L407" s="15">
        <v>4166</v>
      </c>
      <c r="M407" s="15">
        <v>0</v>
      </c>
      <c r="N407" s="6">
        <f t="shared" si="6"/>
        <v>182753</v>
      </c>
    </row>
    <row r="408" spans="1:14" x14ac:dyDescent="0.25">
      <c r="A408" s="8">
        <v>405</v>
      </c>
      <c r="B408" s="16" t="s">
        <v>419</v>
      </c>
      <c r="C408" s="15">
        <v>179398</v>
      </c>
      <c r="D408" s="15">
        <v>66716</v>
      </c>
      <c r="E408" s="15">
        <f>+'OCTUBRE ORD'!E408+'2DO AJ CUATR IEPS'!D408</f>
        <v>3479</v>
      </c>
      <c r="F408" s="15">
        <f>+'OCTUBRE ORD'!F408+'3ER AJ TRIM FOFIR'!D408</f>
        <v>12285</v>
      </c>
      <c r="G408" s="15">
        <v>3403</v>
      </c>
      <c r="H408" s="15">
        <v>797</v>
      </c>
      <c r="I408" s="15">
        <v>3933</v>
      </c>
      <c r="J408" s="15">
        <v>400</v>
      </c>
      <c r="K408" s="15">
        <v>0</v>
      </c>
      <c r="L408" s="15">
        <v>23529</v>
      </c>
      <c r="M408" s="15">
        <v>0</v>
      </c>
      <c r="N408" s="6">
        <f t="shared" si="6"/>
        <v>293940</v>
      </c>
    </row>
    <row r="409" spans="1:14" x14ac:dyDescent="0.25">
      <c r="A409" s="8">
        <v>406</v>
      </c>
      <c r="B409" s="16" t="s">
        <v>420</v>
      </c>
      <c r="C409" s="15">
        <v>937320</v>
      </c>
      <c r="D409" s="15">
        <v>259953</v>
      </c>
      <c r="E409" s="15">
        <f>+'OCTUBRE ORD'!E409+'2DO AJ CUATR IEPS'!D409</f>
        <v>17567</v>
      </c>
      <c r="F409" s="15">
        <f>+'OCTUBRE ORD'!F409+'3ER AJ TRIM FOFIR'!D409</f>
        <v>60707</v>
      </c>
      <c r="G409" s="15">
        <v>42300</v>
      </c>
      <c r="H409" s="15">
        <v>4156</v>
      </c>
      <c r="I409" s="15">
        <v>22382</v>
      </c>
      <c r="J409" s="15">
        <v>2224</v>
      </c>
      <c r="K409" s="15">
        <v>0</v>
      </c>
      <c r="L409" s="15">
        <v>0</v>
      </c>
      <c r="M409" s="15">
        <v>0</v>
      </c>
      <c r="N409" s="6">
        <f t="shared" si="6"/>
        <v>1346609</v>
      </c>
    </row>
    <row r="410" spans="1:14" x14ac:dyDescent="0.25">
      <c r="A410" s="8">
        <v>407</v>
      </c>
      <c r="B410" s="16" t="s">
        <v>421</v>
      </c>
      <c r="C410" s="15">
        <v>385092</v>
      </c>
      <c r="D410" s="15">
        <v>72076</v>
      </c>
      <c r="E410" s="15">
        <f>+'OCTUBRE ORD'!E410+'2DO AJ CUATR IEPS'!D410</f>
        <v>7166</v>
      </c>
      <c r="F410" s="15">
        <f>+'OCTUBRE ORD'!F410+'3ER AJ TRIM FOFIR'!D410</f>
        <v>24684</v>
      </c>
      <c r="G410" s="15">
        <v>17541</v>
      </c>
      <c r="H410" s="15">
        <v>1663</v>
      </c>
      <c r="I410" s="15">
        <v>9767</v>
      </c>
      <c r="J410" s="15">
        <v>881</v>
      </c>
      <c r="K410" s="15">
        <v>0</v>
      </c>
      <c r="L410" s="15">
        <v>74030</v>
      </c>
      <c r="M410" s="15">
        <v>0</v>
      </c>
      <c r="N410" s="6">
        <f t="shared" si="6"/>
        <v>592900</v>
      </c>
    </row>
    <row r="411" spans="1:14" x14ac:dyDescent="0.25">
      <c r="A411" s="8">
        <v>408</v>
      </c>
      <c r="B411" s="16" t="s">
        <v>422</v>
      </c>
      <c r="C411" s="15">
        <v>78530</v>
      </c>
      <c r="D411" s="15">
        <v>49585</v>
      </c>
      <c r="E411" s="15">
        <f>+'OCTUBRE ORD'!E411+'2DO AJ CUATR IEPS'!D411</f>
        <v>1437</v>
      </c>
      <c r="F411" s="15">
        <f>+'OCTUBRE ORD'!F411+'3ER AJ TRIM FOFIR'!D411</f>
        <v>4785</v>
      </c>
      <c r="G411" s="15">
        <v>763</v>
      </c>
      <c r="H411" s="15">
        <v>350</v>
      </c>
      <c r="I411" s="15">
        <v>744</v>
      </c>
      <c r="J411" s="15">
        <v>212</v>
      </c>
      <c r="K411" s="15">
        <v>0</v>
      </c>
      <c r="L411" s="15">
        <v>4112</v>
      </c>
      <c r="M411" s="15">
        <v>0</v>
      </c>
      <c r="N411" s="6">
        <f t="shared" si="6"/>
        <v>140518</v>
      </c>
    </row>
    <row r="412" spans="1:14" x14ac:dyDescent="0.25">
      <c r="A412" s="8">
        <v>409</v>
      </c>
      <c r="B412" s="16" t="s">
        <v>423</v>
      </c>
      <c r="C412" s="15">
        <v>647816</v>
      </c>
      <c r="D412" s="15">
        <v>172373</v>
      </c>
      <c r="E412" s="15">
        <f>+'OCTUBRE ORD'!E412+'2DO AJ CUATR IEPS'!D412</f>
        <v>14651</v>
      </c>
      <c r="F412" s="15">
        <f>+'OCTUBRE ORD'!F412+'3ER AJ TRIM FOFIR'!D412</f>
        <v>52616</v>
      </c>
      <c r="G412" s="15">
        <v>11702</v>
      </c>
      <c r="H412" s="15">
        <v>2932</v>
      </c>
      <c r="I412" s="15">
        <v>21364</v>
      </c>
      <c r="J412" s="15">
        <v>1067</v>
      </c>
      <c r="K412" s="15">
        <v>0</v>
      </c>
      <c r="L412" s="15">
        <v>0</v>
      </c>
      <c r="M412" s="15">
        <v>0</v>
      </c>
      <c r="N412" s="6">
        <f t="shared" si="6"/>
        <v>924521</v>
      </c>
    </row>
    <row r="413" spans="1:14" x14ac:dyDescent="0.25">
      <c r="A413" s="8">
        <v>410</v>
      </c>
      <c r="B413" s="16" t="s">
        <v>424</v>
      </c>
      <c r="C413" s="15">
        <v>197328</v>
      </c>
      <c r="D413" s="15">
        <v>62769</v>
      </c>
      <c r="E413" s="15">
        <f>+'OCTUBRE ORD'!E413+'2DO AJ CUATR IEPS'!D413</f>
        <v>3749</v>
      </c>
      <c r="F413" s="15">
        <f>+'OCTUBRE ORD'!F413+'3ER AJ TRIM FOFIR'!D413</f>
        <v>12509</v>
      </c>
      <c r="G413" s="15">
        <v>5355</v>
      </c>
      <c r="H413" s="15">
        <v>885</v>
      </c>
      <c r="I413" s="15">
        <v>3634</v>
      </c>
      <c r="J413" s="15">
        <v>564</v>
      </c>
      <c r="K413" s="15">
        <v>0</v>
      </c>
      <c r="L413" s="15">
        <v>4628</v>
      </c>
      <c r="M413" s="15">
        <v>0</v>
      </c>
      <c r="N413" s="6">
        <f t="shared" si="6"/>
        <v>291421</v>
      </c>
    </row>
    <row r="414" spans="1:14" x14ac:dyDescent="0.25">
      <c r="A414" s="8">
        <v>411</v>
      </c>
      <c r="B414" s="16" t="s">
        <v>425</v>
      </c>
      <c r="C414" s="15">
        <v>89376</v>
      </c>
      <c r="D414" s="15">
        <v>47275</v>
      </c>
      <c r="E414" s="15">
        <f>+'OCTUBRE ORD'!E414+'2DO AJ CUATR IEPS'!D414</f>
        <v>1661</v>
      </c>
      <c r="F414" s="15">
        <f>+'OCTUBRE ORD'!F414+'3ER AJ TRIM FOFIR'!D414</f>
        <v>5422</v>
      </c>
      <c r="G414" s="15">
        <v>1234</v>
      </c>
      <c r="H414" s="15">
        <v>400</v>
      </c>
      <c r="I414" s="15">
        <v>896</v>
      </c>
      <c r="J414" s="15">
        <v>254</v>
      </c>
      <c r="K414" s="15">
        <v>0</v>
      </c>
      <c r="L414" s="15">
        <v>0</v>
      </c>
      <c r="M414" s="15">
        <v>0</v>
      </c>
      <c r="N414" s="6">
        <f t="shared" si="6"/>
        <v>146518</v>
      </c>
    </row>
    <row r="415" spans="1:14" x14ac:dyDescent="0.25">
      <c r="A415" s="8">
        <v>412</v>
      </c>
      <c r="B415" s="16" t="s">
        <v>426</v>
      </c>
      <c r="C415" s="15">
        <v>271692</v>
      </c>
      <c r="D415" s="15">
        <v>57310</v>
      </c>
      <c r="E415" s="15">
        <f>+'OCTUBRE ORD'!E415+'2DO AJ CUATR IEPS'!D415</f>
        <v>4516</v>
      </c>
      <c r="F415" s="15">
        <f>+'OCTUBRE ORD'!F415+'3ER AJ TRIM FOFIR'!D415</f>
        <v>16439</v>
      </c>
      <c r="G415" s="15">
        <v>5877</v>
      </c>
      <c r="H415" s="15">
        <v>1168</v>
      </c>
      <c r="I415" s="15">
        <v>4670</v>
      </c>
      <c r="J415" s="15">
        <v>511</v>
      </c>
      <c r="K415" s="15">
        <v>0</v>
      </c>
      <c r="L415" s="15">
        <v>11953</v>
      </c>
      <c r="M415" s="15">
        <v>0</v>
      </c>
      <c r="N415" s="6">
        <f t="shared" si="6"/>
        <v>374136</v>
      </c>
    </row>
    <row r="416" spans="1:14" x14ac:dyDescent="0.25">
      <c r="A416" s="8">
        <v>413</v>
      </c>
      <c r="B416" s="16" t="s">
        <v>427</v>
      </c>
      <c r="C416" s="15">
        <v>8388848</v>
      </c>
      <c r="D416" s="15">
        <v>2408324</v>
      </c>
      <c r="E416" s="15">
        <f>+'OCTUBRE ORD'!E416+'2DO AJ CUATR IEPS'!D416</f>
        <v>177267</v>
      </c>
      <c r="F416" s="15">
        <f>+'OCTUBRE ORD'!F416+'3ER AJ TRIM FOFIR'!D416</f>
        <v>638222</v>
      </c>
      <c r="G416" s="15">
        <v>66812</v>
      </c>
      <c r="H416" s="15">
        <v>37102</v>
      </c>
      <c r="I416" s="15">
        <v>220466</v>
      </c>
      <c r="J416" s="15">
        <v>15613</v>
      </c>
      <c r="K416" s="15">
        <v>0</v>
      </c>
      <c r="L416" s="15">
        <v>1078410</v>
      </c>
      <c r="M416" s="15">
        <v>0</v>
      </c>
      <c r="N416" s="6">
        <f t="shared" si="6"/>
        <v>13031064</v>
      </c>
    </row>
    <row r="417" spans="1:14" x14ac:dyDescent="0.25">
      <c r="A417" s="8">
        <v>414</v>
      </c>
      <c r="B417" s="16" t="s">
        <v>428</v>
      </c>
      <c r="C417" s="15">
        <v>488162</v>
      </c>
      <c r="D417" s="15">
        <v>164048</v>
      </c>
      <c r="E417" s="15">
        <f>+'OCTUBRE ORD'!E417+'2DO AJ CUATR IEPS'!D417</f>
        <v>9207</v>
      </c>
      <c r="F417" s="15">
        <f>+'OCTUBRE ORD'!F417+'3ER AJ TRIM FOFIR'!D417</f>
        <v>32375</v>
      </c>
      <c r="G417" s="15">
        <v>19080</v>
      </c>
      <c r="H417" s="15">
        <v>2158</v>
      </c>
      <c r="I417" s="15">
        <v>13194</v>
      </c>
      <c r="J417" s="15">
        <v>1077</v>
      </c>
      <c r="K417" s="15">
        <v>0</v>
      </c>
      <c r="L417" s="15">
        <v>0</v>
      </c>
      <c r="M417" s="15">
        <v>0</v>
      </c>
      <c r="N417" s="6">
        <f t="shared" si="6"/>
        <v>729301</v>
      </c>
    </row>
    <row r="418" spans="1:14" x14ac:dyDescent="0.25">
      <c r="A418" s="8">
        <v>415</v>
      </c>
      <c r="B418" s="16" t="s">
        <v>429</v>
      </c>
      <c r="C418" s="15">
        <v>268972</v>
      </c>
      <c r="D418" s="15">
        <v>55565</v>
      </c>
      <c r="E418" s="15">
        <f>+'OCTUBRE ORD'!E418+'2DO AJ CUATR IEPS'!D418</f>
        <v>5893</v>
      </c>
      <c r="F418" s="15">
        <f>+'OCTUBRE ORD'!F418+'3ER AJ TRIM FOFIR'!D418</f>
        <v>20390</v>
      </c>
      <c r="G418" s="15">
        <v>8262</v>
      </c>
      <c r="H418" s="15">
        <v>1221</v>
      </c>
      <c r="I418" s="15">
        <v>7889</v>
      </c>
      <c r="J418" s="15">
        <v>552</v>
      </c>
      <c r="K418" s="15">
        <v>0</v>
      </c>
      <c r="L418" s="15">
        <v>64746</v>
      </c>
      <c r="M418" s="15">
        <v>0</v>
      </c>
      <c r="N418" s="6">
        <f t="shared" si="6"/>
        <v>433490</v>
      </c>
    </row>
    <row r="419" spans="1:14" x14ac:dyDescent="0.25">
      <c r="A419" s="8">
        <v>416</v>
      </c>
      <c r="B419" s="16" t="s">
        <v>430</v>
      </c>
      <c r="C419" s="15">
        <v>92734</v>
      </c>
      <c r="D419" s="15">
        <v>52887</v>
      </c>
      <c r="E419" s="15">
        <f>+'OCTUBRE ORD'!E419+'2DO AJ CUATR IEPS'!D419</f>
        <v>1704</v>
      </c>
      <c r="F419" s="15">
        <f>+'OCTUBRE ORD'!F419+'3ER AJ TRIM FOFIR'!D419</f>
        <v>5489</v>
      </c>
      <c r="G419" s="15">
        <v>840</v>
      </c>
      <c r="H419" s="15">
        <v>416</v>
      </c>
      <c r="I419" s="15">
        <v>549</v>
      </c>
      <c r="J419" s="15">
        <v>276</v>
      </c>
      <c r="K419" s="15">
        <v>0</v>
      </c>
      <c r="L419" s="15">
        <v>0</v>
      </c>
      <c r="M419" s="15">
        <v>0</v>
      </c>
      <c r="N419" s="6">
        <f t="shared" si="6"/>
        <v>154895</v>
      </c>
    </row>
    <row r="420" spans="1:14" x14ac:dyDescent="0.25">
      <c r="A420" s="8">
        <v>417</v>
      </c>
      <c r="B420" s="16" t="s">
        <v>431</v>
      </c>
      <c r="C420" s="15">
        <v>490000</v>
      </c>
      <c r="D420" s="15">
        <v>235200</v>
      </c>
      <c r="E420" s="15">
        <f>+'OCTUBRE ORD'!E420+'2DO AJ CUATR IEPS'!D420</f>
        <v>9470</v>
      </c>
      <c r="F420" s="15">
        <f>+'OCTUBRE ORD'!F420+'3ER AJ TRIM FOFIR'!D420</f>
        <v>32910</v>
      </c>
      <c r="G420" s="15">
        <v>15499</v>
      </c>
      <c r="H420" s="15">
        <v>2182</v>
      </c>
      <c r="I420" s="15">
        <v>12005</v>
      </c>
      <c r="J420" s="15">
        <v>1136</v>
      </c>
      <c r="K420" s="15">
        <v>0</v>
      </c>
      <c r="L420" s="15">
        <v>0</v>
      </c>
      <c r="M420" s="15">
        <v>0</v>
      </c>
      <c r="N420" s="6">
        <f t="shared" si="6"/>
        <v>798402</v>
      </c>
    </row>
    <row r="421" spans="1:14" x14ac:dyDescent="0.25">
      <c r="A421" s="8">
        <v>418</v>
      </c>
      <c r="B421" s="16" t="s">
        <v>432</v>
      </c>
      <c r="C421" s="15">
        <v>476274</v>
      </c>
      <c r="D421" s="15">
        <v>135676</v>
      </c>
      <c r="E421" s="15">
        <f>+'OCTUBRE ORD'!E421+'2DO AJ CUATR IEPS'!D421</f>
        <v>9610</v>
      </c>
      <c r="F421" s="15">
        <f>+'OCTUBRE ORD'!F421+'3ER AJ TRIM FOFIR'!D421</f>
        <v>33205</v>
      </c>
      <c r="G421" s="15">
        <v>20072</v>
      </c>
      <c r="H421" s="15">
        <v>2150</v>
      </c>
      <c r="I421" s="15">
        <v>15395</v>
      </c>
      <c r="J421" s="15">
        <v>1382</v>
      </c>
      <c r="K421" s="15">
        <v>0</v>
      </c>
      <c r="L421" s="15">
        <v>0</v>
      </c>
      <c r="M421" s="15">
        <v>0</v>
      </c>
      <c r="N421" s="6">
        <f t="shared" si="6"/>
        <v>693764</v>
      </c>
    </row>
    <row r="422" spans="1:14" x14ac:dyDescent="0.25">
      <c r="A422" s="8">
        <v>419</v>
      </c>
      <c r="B422" s="16" t="s">
        <v>433</v>
      </c>
      <c r="C422" s="15">
        <v>87188</v>
      </c>
      <c r="D422" s="15">
        <v>48570</v>
      </c>
      <c r="E422" s="15">
        <f>+'OCTUBRE ORD'!E422+'2DO AJ CUATR IEPS'!D422</f>
        <v>1610</v>
      </c>
      <c r="F422" s="15">
        <f>+'OCTUBRE ORD'!F422+'3ER AJ TRIM FOFIR'!D422</f>
        <v>5275</v>
      </c>
      <c r="G422" s="15">
        <v>757</v>
      </c>
      <c r="H422" s="15">
        <v>391</v>
      </c>
      <c r="I422" s="15">
        <v>713</v>
      </c>
      <c r="J422" s="15">
        <v>253</v>
      </c>
      <c r="K422" s="15">
        <v>0</v>
      </c>
      <c r="L422" s="15">
        <v>0</v>
      </c>
      <c r="M422" s="15">
        <v>0</v>
      </c>
      <c r="N422" s="6">
        <f t="shared" si="6"/>
        <v>144757</v>
      </c>
    </row>
    <row r="423" spans="1:14" x14ac:dyDescent="0.25">
      <c r="A423" s="8">
        <v>420</v>
      </c>
      <c r="B423" s="16" t="s">
        <v>434</v>
      </c>
      <c r="C423" s="15">
        <v>142060</v>
      </c>
      <c r="D423" s="15">
        <v>47883</v>
      </c>
      <c r="E423" s="15">
        <f>+'OCTUBRE ORD'!E423+'2DO AJ CUATR IEPS'!D423</f>
        <v>2501</v>
      </c>
      <c r="F423" s="15">
        <f>+'OCTUBRE ORD'!F423+'3ER AJ TRIM FOFIR'!D423</f>
        <v>8479</v>
      </c>
      <c r="G423" s="15">
        <v>3256</v>
      </c>
      <c r="H423" s="15">
        <v>627</v>
      </c>
      <c r="I423" s="15">
        <v>2012</v>
      </c>
      <c r="J423" s="15">
        <v>381</v>
      </c>
      <c r="K423" s="15">
        <v>0</v>
      </c>
      <c r="L423" s="15">
        <v>8343</v>
      </c>
      <c r="M423" s="15">
        <v>0</v>
      </c>
      <c r="N423" s="6">
        <f t="shared" si="6"/>
        <v>215542</v>
      </c>
    </row>
    <row r="424" spans="1:14" x14ac:dyDescent="0.25">
      <c r="A424" s="8">
        <v>421</v>
      </c>
      <c r="B424" s="16" t="s">
        <v>435</v>
      </c>
      <c r="C424" s="15">
        <v>403578</v>
      </c>
      <c r="D424" s="15">
        <v>171955</v>
      </c>
      <c r="E424" s="15">
        <f>+'OCTUBRE ORD'!E424+'2DO AJ CUATR IEPS'!D424</f>
        <v>7375</v>
      </c>
      <c r="F424" s="15">
        <f>+'OCTUBRE ORD'!F424+'3ER AJ TRIM FOFIR'!D424</f>
        <v>24974</v>
      </c>
      <c r="G424" s="15">
        <v>6958</v>
      </c>
      <c r="H424" s="15">
        <v>1793</v>
      </c>
      <c r="I424" s="15">
        <v>5945</v>
      </c>
      <c r="J424" s="15">
        <v>1106</v>
      </c>
      <c r="K424" s="15">
        <v>0</v>
      </c>
      <c r="L424" s="15">
        <v>0</v>
      </c>
      <c r="M424" s="15">
        <v>0</v>
      </c>
      <c r="N424" s="6">
        <f t="shared" si="6"/>
        <v>623684</v>
      </c>
    </row>
    <row r="425" spans="1:14" x14ac:dyDescent="0.25">
      <c r="A425" s="8">
        <v>422</v>
      </c>
      <c r="B425" s="16" t="s">
        <v>436</v>
      </c>
      <c r="C425" s="15">
        <v>102834</v>
      </c>
      <c r="D425" s="15">
        <v>43358</v>
      </c>
      <c r="E425" s="15">
        <f>+'OCTUBRE ORD'!E425+'2DO AJ CUATR IEPS'!D425</f>
        <v>1757</v>
      </c>
      <c r="F425" s="15">
        <f>+'OCTUBRE ORD'!F425+'3ER AJ TRIM FOFIR'!D425</f>
        <v>6035</v>
      </c>
      <c r="G425" s="15">
        <v>954</v>
      </c>
      <c r="H425" s="15">
        <v>450</v>
      </c>
      <c r="I425" s="15">
        <v>957</v>
      </c>
      <c r="J425" s="15">
        <v>250</v>
      </c>
      <c r="K425" s="15">
        <v>0</v>
      </c>
      <c r="L425" s="15">
        <v>0</v>
      </c>
      <c r="M425" s="15">
        <v>0</v>
      </c>
      <c r="N425" s="6">
        <f t="shared" si="6"/>
        <v>156595</v>
      </c>
    </row>
    <row r="426" spans="1:14" x14ac:dyDescent="0.25">
      <c r="A426" s="8">
        <v>423</v>
      </c>
      <c r="B426" s="16" t="s">
        <v>437</v>
      </c>
      <c r="C426" s="15">
        <v>78920</v>
      </c>
      <c r="D426" s="15">
        <v>33411</v>
      </c>
      <c r="E426" s="15">
        <f>+'OCTUBRE ORD'!E426+'2DO AJ CUATR IEPS'!D426</f>
        <v>1477</v>
      </c>
      <c r="F426" s="15">
        <f>+'OCTUBRE ORD'!F426+'3ER AJ TRIM FOFIR'!D426</f>
        <v>4783</v>
      </c>
      <c r="G426" s="15">
        <v>770</v>
      </c>
      <c r="H426" s="15">
        <v>354</v>
      </c>
      <c r="I426" s="15">
        <v>591</v>
      </c>
      <c r="J426" s="15">
        <v>229</v>
      </c>
      <c r="K426" s="15">
        <v>0</v>
      </c>
      <c r="L426" s="15">
        <v>0</v>
      </c>
      <c r="M426" s="15">
        <v>0</v>
      </c>
      <c r="N426" s="6">
        <f t="shared" si="6"/>
        <v>120535</v>
      </c>
    </row>
    <row r="427" spans="1:14" x14ac:dyDescent="0.25">
      <c r="A427" s="8">
        <v>424</v>
      </c>
      <c r="B427" s="16" t="s">
        <v>438</v>
      </c>
      <c r="C427" s="15">
        <v>228064</v>
      </c>
      <c r="D427" s="15">
        <v>172888</v>
      </c>
      <c r="E427" s="15">
        <f>+'OCTUBRE ORD'!E427+'2DO AJ CUATR IEPS'!D427</f>
        <v>4244</v>
      </c>
      <c r="F427" s="15">
        <f>+'OCTUBRE ORD'!F427+'3ER AJ TRIM FOFIR'!D427</f>
        <v>14341</v>
      </c>
      <c r="G427" s="15">
        <v>6824</v>
      </c>
      <c r="H427" s="15">
        <v>1015</v>
      </c>
      <c r="I427" s="15">
        <v>4195</v>
      </c>
      <c r="J427" s="15">
        <v>584</v>
      </c>
      <c r="K427" s="15">
        <v>0</v>
      </c>
      <c r="L427" s="15">
        <v>0</v>
      </c>
      <c r="M427" s="15">
        <v>0</v>
      </c>
      <c r="N427" s="6">
        <f t="shared" si="6"/>
        <v>432155</v>
      </c>
    </row>
    <row r="428" spans="1:14" x14ac:dyDescent="0.25">
      <c r="A428" s="8">
        <v>425</v>
      </c>
      <c r="B428" s="16" t="s">
        <v>439</v>
      </c>
      <c r="C428" s="15">
        <v>186480</v>
      </c>
      <c r="D428" s="15">
        <v>74287</v>
      </c>
      <c r="E428" s="15">
        <f>+'OCTUBRE ORD'!E428+'2DO AJ CUATR IEPS'!D428</f>
        <v>3545</v>
      </c>
      <c r="F428" s="15">
        <f>+'OCTUBRE ORD'!F428+'3ER AJ TRIM FOFIR'!D428</f>
        <v>12263</v>
      </c>
      <c r="G428" s="15">
        <v>3485</v>
      </c>
      <c r="H428" s="15">
        <v>828</v>
      </c>
      <c r="I428" s="15">
        <v>3366</v>
      </c>
      <c r="J428" s="15">
        <v>427</v>
      </c>
      <c r="K428" s="15">
        <v>0</v>
      </c>
      <c r="L428" s="15">
        <v>33968</v>
      </c>
      <c r="M428" s="15">
        <v>0</v>
      </c>
      <c r="N428" s="6">
        <f t="shared" si="6"/>
        <v>318649</v>
      </c>
    </row>
    <row r="429" spans="1:14" x14ac:dyDescent="0.25">
      <c r="A429" s="8">
        <v>426</v>
      </c>
      <c r="B429" s="16" t="s">
        <v>440</v>
      </c>
      <c r="C429" s="15">
        <v>390930</v>
      </c>
      <c r="D429" s="15">
        <v>73972</v>
      </c>
      <c r="E429" s="15">
        <f>+'OCTUBRE ORD'!E429+'2DO AJ CUATR IEPS'!D429</f>
        <v>7409</v>
      </c>
      <c r="F429" s="15">
        <f>+'OCTUBRE ORD'!F429+'3ER AJ TRIM FOFIR'!D429</f>
        <v>25510</v>
      </c>
      <c r="G429" s="15">
        <v>15646</v>
      </c>
      <c r="H429" s="15">
        <v>1737</v>
      </c>
      <c r="I429" s="15">
        <v>9414</v>
      </c>
      <c r="J429" s="15">
        <v>919</v>
      </c>
      <c r="K429" s="15">
        <v>0</v>
      </c>
      <c r="L429" s="15">
        <v>0</v>
      </c>
      <c r="M429" s="15">
        <v>0</v>
      </c>
      <c r="N429" s="6">
        <f t="shared" si="6"/>
        <v>525537</v>
      </c>
    </row>
    <row r="430" spans="1:14" x14ac:dyDescent="0.25">
      <c r="A430" s="8">
        <v>427</v>
      </c>
      <c r="B430" s="16" t="s">
        <v>441</v>
      </c>
      <c r="C430" s="15">
        <v>581948</v>
      </c>
      <c r="D430" s="15">
        <v>161242</v>
      </c>
      <c r="E430" s="15">
        <f>+'OCTUBRE ORD'!E430+'2DO AJ CUATR IEPS'!D430</f>
        <v>11207</v>
      </c>
      <c r="F430" s="15">
        <f>+'OCTUBRE ORD'!F430+'3ER AJ TRIM FOFIR'!D430</f>
        <v>39655</v>
      </c>
      <c r="G430" s="15">
        <v>27946</v>
      </c>
      <c r="H430" s="15">
        <v>2578</v>
      </c>
      <c r="I430" s="15">
        <v>18529</v>
      </c>
      <c r="J430" s="15">
        <v>1248</v>
      </c>
      <c r="K430" s="15">
        <v>0</v>
      </c>
      <c r="L430" s="15">
        <v>0</v>
      </c>
      <c r="M430" s="15">
        <v>0</v>
      </c>
      <c r="N430" s="6">
        <f t="shared" si="6"/>
        <v>844353</v>
      </c>
    </row>
    <row r="431" spans="1:14" x14ac:dyDescent="0.25">
      <c r="A431" s="8">
        <v>428</v>
      </c>
      <c r="B431" s="16" t="s">
        <v>442</v>
      </c>
      <c r="C431" s="15">
        <v>138094</v>
      </c>
      <c r="D431" s="15">
        <v>54904</v>
      </c>
      <c r="E431" s="15">
        <f>+'OCTUBRE ORD'!E431+'2DO AJ CUATR IEPS'!D431</f>
        <v>2611</v>
      </c>
      <c r="F431" s="15">
        <f>+'OCTUBRE ORD'!F431+'3ER AJ TRIM FOFIR'!D431</f>
        <v>8641</v>
      </c>
      <c r="G431" s="15">
        <v>3428</v>
      </c>
      <c r="H431" s="15">
        <v>618</v>
      </c>
      <c r="I431" s="15">
        <v>2073</v>
      </c>
      <c r="J431" s="15">
        <v>376</v>
      </c>
      <c r="K431" s="15">
        <v>0</v>
      </c>
      <c r="L431" s="15">
        <v>0</v>
      </c>
      <c r="M431" s="15">
        <v>0</v>
      </c>
      <c r="N431" s="6">
        <f t="shared" si="6"/>
        <v>210745</v>
      </c>
    </row>
    <row r="432" spans="1:14" x14ac:dyDescent="0.25">
      <c r="A432" s="8">
        <v>429</v>
      </c>
      <c r="B432" s="16" t="s">
        <v>443</v>
      </c>
      <c r="C432" s="15">
        <v>125684</v>
      </c>
      <c r="D432" s="15">
        <v>51182</v>
      </c>
      <c r="E432" s="15">
        <f>+'OCTUBRE ORD'!E432+'2DO AJ CUATR IEPS'!D432</f>
        <v>2349</v>
      </c>
      <c r="F432" s="15">
        <f>+'OCTUBRE ORD'!F432+'3ER AJ TRIM FOFIR'!D432</f>
        <v>7722</v>
      </c>
      <c r="G432" s="15">
        <v>2620</v>
      </c>
      <c r="H432" s="15">
        <v>564</v>
      </c>
      <c r="I432" s="15">
        <v>1585</v>
      </c>
      <c r="J432" s="15">
        <v>357</v>
      </c>
      <c r="K432" s="15">
        <v>0</v>
      </c>
      <c r="L432" s="15">
        <v>0</v>
      </c>
      <c r="M432" s="15">
        <v>0</v>
      </c>
      <c r="N432" s="6">
        <f t="shared" si="6"/>
        <v>192063</v>
      </c>
    </row>
    <row r="433" spans="1:14" x14ac:dyDescent="0.25">
      <c r="A433" s="8">
        <v>430</v>
      </c>
      <c r="B433" s="16" t="s">
        <v>444</v>
      </c>
      <c r="C433" s="15">
        <v>74246</v>
      </c>
      <c r="D433" s="15">
        <v>44471</v>
      </c>
      <c r="E433" s="15">
        <f>+'OCTUBRE ORD'!E433+'2DO AJ CUATR IEPS'!D433</f>
        <v>1369</v>
      </c>
      <c r="F433" s="15">
        <f>+'OCTUBRE ORD'!F433+'3ER AJ TRIM FOFIR'!D433</f>
        <v>4427</v>
      </c>
      <c r="G433" s="15">
        <v>649</v>
      </c>
      <c r="H433" s="15">
        <v>333</v>
      </c>
      <c r="I433" s="15">
        <v>451</v>
      </c>
      <c r="J433" s="15">
        <v>216</v>
      </c>
      <c r="K433" s="15">
        <v>0</v>
      </c>
      <c r="L433" s="15">
        <v>0</v>
      </c>
      <c r="M433" s="15">
        <v>0</v>
      </c>
      <c r="N433" s="6">
        <f t="shared" si="6"/>
        <v>126162</v>
      </c>
    </row>
    <row r="434" spans="1:14" x14ac:dyDescent="0.25">
      <c r="A434" s="8">
        <v>431</v>
      </c>
      <c r="B434" s="16" t="s">
        <v>445</v>
      </c>
      <c r="C434" s="15">
        <v>105372</v>
      </c>
      <c r="D434" s="15">
        <v>44458</v>
      </c>
      <c r="E434" s="15">
        <f>+'OCTUBRE ORD'!E434+'2DO AJ CUATR IEPS'!D434</f>
        <v>1967</v>
      </c>
      <c r="F434" s="15">
        <f>+'OCTUBRE ORD'!F434+'3ER AJ TRIM FOFIR'!D434</f>
        <v>6649</v>
      </c>
      <c r="G434" s="15">
        <v>2773</v>
      </c>
      <c r="H434" s="15">
        <v>469</v>
      </c>
      <c r="I434" s="15">
        <v>1890</v>
      </c>
      <c r="J434" s="15">
        <v>268</v>
      </c>
      <c r="K434" s="15">
        <v>0</v>
      </c>
      <c r="L434" s="15">
        <v>0</v>
      </c>
      <c r="M434" s="15">
        <v>0</v>
      </c>
      <c r="N434" s="6">
        <f t="shared" si="6"/>
        <v>163846</v>
      </c>
    </row>
    <row r="435" spans="1:14" x14ac:dyDescent="0.25">
      <c r="A435" s="8">
        <v>432</v>
      </c>
      <c r="B435" s="16" t="s">
        <v>446</v>
      </c>
      <c r="C435" s="15">
        <v>110036</v>
      </c>
      <c r="D435" s="15">
        <v>56214</v>
      </c>
      <c r="E435" s="15">
        <f>+'OCTUBRE ORD'!E435+'2DO AJ CUATR IEPS'!D435</f>
        <v>2025</v>
      </c>
      <c r="F435" s="15">
        <f>+'OCTUBRE ORD'!F435+'3ER AJ TRIM FOFIR'!D435</f>
        <v>6632</v>
      </c>
      <c r="G435" s="15">
        <v>1342</v>
      </c>
      <c r="H435" s="15">
        <v>492</v>
      </c>
      <c r="I435" s="15">
        <v>1049</v>
      </c>
      <c r="J435" s="15">
        <v>319</v>
      </c>
      <c r="K435" s="15">
        <v>0</v>
      </c>
      <c r="L435" s="15">
        <v>5354</v>
      </c>
      <c r="M435" s="15">
        <v>0</v>
      </c>
      <c r="N435" s="6">
        <f t="shared" si="6"/>
        <v>183463</v>
      </c>
    </row>
    <row r="436" spans="1:14" x14ac:dyDescent="0.25">
      <c r="A436" s="8">
        <v>433</v>
      </c>
      <c r="B436" s="16" t="s">
        <v>447</v>
      </c>
      <c r="C436" s="15">
        <v>193048</v>
      </c>
      <c r="D436" s="15">
        <v>48130</v>
      </c>
      <c r="E436" s="15">
        <f>+'OCTUBRE ORD'!E436+'2DO AJ CUATR IEPS'!D436</f>
        <v>4273</v>
      </c>
      <c r="F436" s="15">
        <f>+'OCTUBRE ORD'!F436+'3ER AJ TRIM FOFIR'!D436</f>
        <v>14585</v>
      </c>
      <c r="G436" s="15">
        <v>4904</v>
      </c>
      <c r="H436" s="15">
        <v>882</v>
      </c>
      <c r="I436" s="15">
        <v>4817</v>
      </c>
      <c r="J436" s="15">
        <v>418</v>
      </c>
      <c r="K436" s="15">
        <v>0</v>
      </c>
      <c r="L436" s="15">
        <v>13812</v>
      </c>
      <c r="M436" s="15">
        <v>0</v>
      </c>
      <c r="N436" s="6">
        <f t="shared" si="6"/>
        <v>284869</v>
      </c>
    </row>
    <row r="437" spans="1:14" x14ac:dyDescent="0.25">
      <c r="A437" s="8">
        <v>434</v>
      </c>
      <c r="B437" s="16" t="s">
        <v>448</v>
      </c>
      <c r="C437" s="15">
        <v>245604</v>
      </c>
      <c r="D437" s="15">
        <v>67452</v>
      </c>
      <c r="E437" s="15">
        <f>+'OCTUBRE ORD'!E437+'2DO AJ CUATR IEPS'!D437</f>
        <v>4236</v>
      </c>
      <c r="F437" s="15">
        <f>+'OCTUBRE ORD'!F437+'3ER AJ TRIM FOFIR'!D437</f>
        <v>14824</v>
      </c>
      <c r="G437" s="15">
        <v>7435</v>
      </c>
      <c r="H437" s="15">
        <v>1072</v>
      </c>
      <c r="I437" s="15">
        <v>4609</v>
      </c>
      <c r="J437" s="15">
        <v>578</v>
      </c>
      <c r="K437" s="15">
        <v>0</v>
      </c>
      <c r="L437" s="15">
        <v>0</v>
      </c>
      <c r="M437" s="15">
        <v>0</v>
      </c>
      <c r="N437" s="6">
        <f t="shared" si="6"/>
        <v>345810</v>
      </c>
    </row>
    <row r="438" spans="1:14" x14ac:dyDescent="0.25">
      <c r="A438" s="8">
        <v>435</v>
      </c>
      <c r="B438" s="16" t="s">
        <v>449</v>
      </c>
      <c r="C438" s="15">
        <v>199088</v>
      </c>
      <c r="D438" s="15">
        <v>79939</v>
      </c>
      <c r="E438" s="15">
        <f>+'OCTUBRE ORD'!E438+'2DO AJ CUATR IEPS'!D438</f>
        <v>3788</v>
      </c>
      <c r="F438" s="15">
        <f>+'OCTUBRE ORD'!F438+'3ER AJ TRIM FOFIR'!D438</f>
        <v>13028</v>
      </c>
      <c r="G438" s="15">
        <v>6500</v>
      </c>
      <c r="H438" s="15">
        <v>886</v>
      </c>
      <c r="I438" s="15">
        <v>4243</v>
      </c>
      <c r="J438" s="15">
        <v>470</v>
      </c>
      <c r="K438" s="15">
        <v>0</v>
      </c>
      <c r="L438" s="15">
        <v>0</v>
      </c>
      <c r="M438" s="15">
        <v>0</v>
      </c>
      <c r="N438" s="6">
        <f t="shared" si="6"/>
        <v>307942</v>
      </c>
    </row>
    <row r="439" spans="1:14" x14ac:dyDescent="0.25">
      <c r="A439" s="8">
        <v>436</v>
      </c>
      <c r="B439" s="16" t="s">
        <v>450</v>
      </c>
      <c r="C439" s="15">
        <v>99918</v>
      </c>
      <c r="D439" s="15">
        <v>43617</v>
      </c>
      <c r="E439" s="15">
        <f>+'OCTUBRE ORD'!E439+'2DO AJ CUATR IEPS'!D439</f>
        <v>1848</v>
      </c>
      <c r="F439" s="15">
        <f>+'OCTUBRE ORD'!F439+'3ER AJ TRIM FOFIR'!D439</f>
        <v>6053</v>
      </c>
      <c r="G439" s="15">
        <v>1813</v>
      </c>
      <c r="H439" s="15">
        <v>447</v>
      </c>
      <c r="I439" s="15">
        <v>1055</v>
      </c>
      <c r="J439" s="15">
        <v>284</v>
      </c>
      <c r="K439" s="15">
        <v>0</v>
      </c>
      <c r="L439" s="15">
        <v>0</v>
      </c>
      <c r="M439" s="15">
        <v>0</v>
      </c>
      <c r="N439" s="6">
        <f t="shared" si="6"/>
        <v>155035</v>
      </c>
    </row>
    <row r="440" spans="1:14" x14ac:dyDescent="0.25">
      <c r="A440" s="8">
        <v>437</v>
      </c>
      <c r="B440" s="16" t="s">
        <v>451</v>
      </c>
      <c r="C440" s="15">
        <v>724214</v>
      </c>
      <c r="D440" s="15">
        <v>72143</v>
      </c>
      <c r="E440" s="15">
        <f>+'OCTUBRE ORD'!E440+'2DO AJ CUATR IEPS'!D440</f>
        <v>11351</v>
      </c>
      <c r="F440" s="15">
        <f>+'OCTUBRE ORD'!F440+'3ER AJ TRIM FOFIR'!D440</f>
        <v>42718</v>
      </c>
      <c r="G440" s="15">
        <v>15277</v>
      </c>
      <c r="H440" s="15">
        <v>3066</v>
      </c>
      <c r="I440" s="15">
        <v>13060</v>
      </c>
      <c r="J440" s="15">
        <v>1178</v>
      </c>
      <c r="K440" s="15">
        <v>0</v>
      </c>
      <c r="L440" s="15">
        <v>8785</v>
      </c>
      <c r="M440" s="15">
        <v>0</v>
      </c>
      <c r="N440" s="6">
        <f t="shared" si="6"/>
        <v>891792</v>
      </c>
    </row>
    <row r="441" spans="1:14" x14ac:dyDescent="0.25">
      <c r="A441" s="8">
        <v>438</v>
      </c>
      <c r="B441" s="16" t="s">
        <v>452</v>
      </c>
      <c r="C441" s="15">
        <v>138306</v>
      </c>
      <c r="D441" s="15">
        <v>52639</v>
      </c>
      <c r="E441" s="15">
        <f>+'OCTUBRE ORD'!E441+'2DO AJ CUATR IEPS'!D441</f>
        <v>2624</v>
      </c>
      <c r="F441" s="15">
        <f>+'OCTUBRE ORD'!F441+'3ER AJ TRIM FOFIR'!D441</f>
        <v>8533</v>
      </c>
      <c r="G441" s="15">
        <v>2932</v>
      </c>
      <c r="H441" s="15">
        <v>625</v>
      </c>
      <c r="I441" s="15">
        <v>1780</v>
      </c>
      <c r="J441" s="15">
        <v>445</v>
      </c>
      <c r="K441" s="15">
        <v>0</v>
      </c>
      <c r="L441" s="15">
        <v>0</v>
      </c>
      <c r="M441" s="15">
        <v>0</v>
      </c>
      <c r="N441" s="6">
        <f t="shared" si="6"/>
        <v>207884</v>
      </c>
    </row>
    <row r="442" spans="1:14" x14ac:dyDescent="0.25">
      <c r="A442" s="8">
        <v>439</v>
      </c>
      <c r="B442" s="16" t="s">
        <v>453</v>
      </c>
      <c r="C442" s="15">
        <v>1043948</v>
      </c>
      <c r="D442" s="15">
        <v>2303113</v>
      </c>
      <c r="E442" s="15">
        <f>+'OCTUBRE ORD'!E442+'2DO AJ CUATR IEPS'!D442</f>
        <v>19865</v>
      </c>
      <c r="F442" s="15">
        <f>+'OCTUBRE ORD'!F442+'3ER AJ TRIM FOFIR'!D442</f>
        <v>70936</v>
      </c>
      <c r="G442" s="15">
        <v>44329</v>
      </c>
      <c r="H442" s="15">
        <v>4600</v>
      </c>
      <c r="I442" s="15">
        <v>30613</v>
      </c>
      <c r="J442" s="15">
        <v>2034</v>
      </c>
      <c r="K442" s="15">
        <v>0</v>
      </c>
      <c r="L442" s="15">
        <v>53773</v>
      </c>
      <c r="M442" s="15">
        <v>0</v>
      </c>
      <c r="N442" s="6">
        <f t="shared" si="6"/>
        <v>3573211</v>
      </c>
    </row>
    <row r="443" spans="1:14" x14ac:dyDescent="0.25">
      <c r="A443" s="8">
        <v>440</v>
      </c>
      <c r="B443" s="16" t="s">
        <v>454</v>
      </c>
      <c r="C443" s="15">
        <v>108950</v>
      </c>
      <c r="D443" s="15">
        <v>79169</v>
      </c>
      <c r="E443" s="15">
        <f>+'OCTUBRE ORD'!E443+'2DO AJ CUATR IEPS'!D443</f>
        <v>1940</v>
      </c>
      <c r="F443" s="15">
        <f>+'OCTUBRE ORD'!F443+'3ER AJ TRIM FOFIR'!D443</f>
        <v>6422</v>
      </c>
      <c r="G443" s="15">
        <v>1386</v>
      </c>
      <c r="H443" s="15">
        <v>484</v>
      </c>
      <c r="I443" s="15">
        <v>994</v>
      </c>
      <c r="J443" s="15">
        <v>313</v>
      </c>
      <c r="K443" s="15">
        <v>0</v>
      </c>
      <c r="L443" s="15">
        <v>0</v>
      </c>
      <c r="M443" s="15">
        <v>0</v>
      </c>
      <c r="N443" s="6">
        <f t="shared" si="6"/>
        <v>199658</v>
      </c>
    </row>
    <row r="444" spans="1:14" x14ac:dyDescent="0.25">
      <c r="A444" s="8">
        <v>441</v>
      </c>
      <c r="B444" s="16" t="s">
        <v>455</v>
      </c>
      <c r="C444" s="15">
        <v>337350</v>
      </c>
      <c r="D444" s="15">
        <v>156852</v>
      </c>
      <c r="E444" s="15">
        <f>+'OCTUBRE ORD'!E444+'2DO AJ CUATR IEPS'!D444</f>
        <v>6877</v>
      </c>
      <c r="F444" s="15">
        <f>+'OCTUBRE ORD'!F444+'3ER AJ TRIM FOFIR'!D444</f>
        <v>23951</v>
      </c>
      <c r="G444" s="15">
        <v>14367</v>
      </c>
      <c r="H444" s="15">
        <v>1517</v>
      </c>
      <c r="I444" s="15">
        <v>10737</v>
      </c>
      <c r="J444" s="15">
        <v>810</v>
      </c>
      <c r="K444" s="15">
        <v>0</v>
      </c>
      <c r="L444" s="15">
        <v>1151</v>
      </c>
      <c r="M444" s="15">
        <v>0</v>
      </c>
      <c r="N444" s="6">
        <f t="shared" si="6"/>
        <v>553612</v>
      </c>
    </row>
    <row r="445" spans="1:14" x14ac:dyDescent="0.25">
      <c r="A445" s="8">
        <v>442</v>
      </c>
      <c r="B445" s="16" t="s">
        <v>456</v>
      </c>
      <c r="C445" s="15">
        <v>59994</v>
      </c>
      <c r="D445" s="15">
        <v>33774</v>
      </c>
      <c r="E445" s="15">
        <f>+'OCTUBRE ORD'!E445+'2DO AJ CUATR IEPS'!D445</f>
        <v>1103</v>
      </c>
      <c r="F445" s="15">
        <f>+'OCTUBRE ORD'!F445+'3ER AJ TRIM FOFIR'!D445</f>
        <v>3556</v>
      </c>
      <c r="G445" s="15">
        <v>401</v>
      </c>
      <c r="H445" s="15">
        <v>270</v>
      </c>
      <c r="I445" s="15">
        <v>341</v>
      </c>
      <c r="J445" s="15">
        <v>179</v>
      </c>
      <c r="K445" s="15">
        <v>0</v>
      </c>
      <c r="L445" s="15">
        <v>0</v>
      </c>
      <c r="M445" s="15">
        <v>0</v>
      </c>
      <c r="N445" s="6">
        <f t="shared" si="6"/>
        <v>99618</v>
      </c>
    </row>
    <row r="446" spans="1:14" x14ac:dyDescent="0.25">
      <c r="A446" s="8">
        <v>443</v>
      </c>
      <c r="B446" s="16" t="s">
        <v>457</v>
      </c>
      <c r="C446" s="15">
        <v>65698</v>
      </c>
      <c r="D446" s="15">
        <v>29768</v>
      </c>
      <c r="E446" s="15">
        <f>+'OCTUBRE ORD'!E446+'2DO AJ CUATR IEPS'!D446</f>
        <v>1137</v>
      </c>
      <c r="F446" s="15">
        <f>+'OCTUBRE ORD'!F446+'3ER AJ TRIM FOFIR'!D446</f>
        <v>3847</v>
      </c>
      <c r="G446" s="15">
        <v>719</v>
      </c>
      <c r="H446" s="15">
        <v>289</v>
      </c>
      <c r="I446" s="15">
        <v>616</v>
      </c>
      <c r="J446" s="15">
        <v>169</v>
      </c>
      <c r="K446" s="15">
        <v>0</v>
      </c>
      <c r="L446" s="15">
        <v>0</v>
      </c>
      <c r="M446" s="15">
        <v>0</v>
      </c>
      <c r="N446" s="6">
        <f t="shared" si="6"/>
        <v>102243</v>
      </c>
    </row>
    <row r="447" spans="1:14" x14ac:dyDescent="0.25">
      <c r="A447" s="8">
        <v>444</v>
      </c>
      <c r="B447" s="16" t="s">
        <v>458</v>
      </c>
      <c r="C447" s="15">
        <v>77852</v>
      </c>
      <c r="D447" s="15">
        <v>38804</v>
      </c>
      <c r="E447" s="15">
        <f>+'OCTUBRE ORD'!E447+'2DO AJ CUATR IEPS'!D447</f>
        <v>1409</v>
      </c>
      <c r="F447" s="15">
        <f>+'OCTUBRE ORD'!F447+'3ER AJ TRIM FOFIR'!D447</f>
        <v>4559</v>
      </c>
      <c r="G447" s="15">
        <v>668</v>
      </c>
      <c r="H447" s="15">
        <v>348</v>
      </c>
      <c r="I447" s="15">
        <v>457</v>
      </c>
      <c r="J447" s="15">
        <v>232</v>
      </c>
      <c r="K447" s="15">
        <v>0</v>
      </c>
      <c r="L447" s="15">
        <v>0</v>
      </c>
      <c r="M447" s="15">
        <v>0</v>
      </c>
      <c r="N447" s="6">
        <f t="shared" si="6"/>
        <v>124329</v>
      </c>
    </row>
    <row r="448" spans="1:14" x14ac:dyDescent="0.25">
      <c r="A448" s="8">
        <v>445</v>
      </c>
      <c r="B448" s="16" t="s">
        <v>459</v>
      </c>
      <c r="C448" s="15">
        <v>129816</v>
      </c>
      <c r="D448" s="15">
        <v>51739</v>
      </c>
      <c r="E448" s="15">
        <f>+'OCTUBRE ORD'!E448+'2DO AJ CUATR IEPS'!D448</f>
        <v>2394</v>
      </c>
      <c r="F448" s="15">
        <f>+'OCTUBRE ORD'!F448+'3ER AJ TRIM FOFIR'!D448</f>
        <v>7920</v>
      </c>
      <c r="G448" s="15">
        <v>2589</v>
      </c>
      <c r="H448" s="15">
        <v>580</v>
      </c>
      <c r="I448" s="15">
        <v>1634</v>
      </c>
      <c r="J448" s="15">
        <v>357</v>
      </c>
      <c r="K448" s="15">
        <v>0</v>
      </c>
      <c r="L448" s="15">
        <v>0</v>
      </c>
      <c r="M448" s="15">
        <v>0</v>
      </c>
      <c r="N448" s="6">
        <f t="shared" si="6"/>
        <v>197029</v>
      </c>
    </row>
    <row r="449" spans="1:14" x14ac:dyDescent="0.25">
      <c r="A449" s="8">
        <v>446</v>
      </c>
      <c r="B449" s="16" t="s">
        <v>460</v>
      </c>
      <c r="C449" s="15">
        <v>306412</v>
      </c>
      <c r="D449" s="15">
        <v>98047</v>
      </c>
      <c r="E449" s="15">
        <f>+'OCTUBRE ORD'!E449+'2DO AJ CUATR IEPS'!D449</f>
        <v>5846</v>
      </c>
      <c r="F449" s="15">
        <f>+'OCTUBRE ORD'!F449+'3ER AJ TRIM FOFIR'!D449</f>
        <v>20159</v>
      </c>
      <c r="G449" s="15">
        <v>10882</v>
      </c>
      <c r="H449" s="15">
        <v>1365</v>
      </c>
      <c r="I449" s="15">
        <v>7219</v>
      </c>
      <c r="J449" s="15">
        <v>766</v>
      </c>
      <c r="K449" s="15">
        <v>0</v>
      </c>
      <c r="L449" s="15">
        <v>0</v>
      </c>
      <c r="M449" s="15">
        <v>0</v>
      </c>
      <c r="N449" s="6">
        <f t="shared" si="6"/>
        <v>450696</v>
      </c>
    </row>
    <row r="450" spans="1:14" x14ac:dyDescent="0.25">
      <c r="A450" s="8">
        <v>447</v>
      </c>
      <c r="B450" s="16" t="s">
        <v>461</v>
      </c>
      <c r="C450" s="15">
        <v>652722</v>
      </c>
      <c r="D450" s="15">
        <v>287680</v>
      </c>
      <c r="E450" s="15">
        <f>+'OCTUBRE ORD'!E450+'2DO AJ CUATR IEPS'!D450</f>
        <v>13210</v>
      </c>
      <c r="F450" s="15">
        <f>+'OCTUBRE ORD'!F450+'3ER AJ TRIM FOFIR'!D450</f>
        <v>46237</v>
      </c>
      <c r="G450" s="15">
        <v>27621</v>
      </c>
      <c r="H450" s="15">
        <v>2919</v>
      </c>
      <c r="I450" s="15">
        <v>20102</v>
      </c>
      <c r="J450" s="15">
        <v>1370</v>
      </c>
      <c r="K450" s="15">
        <v>0</v>
      </c>
      <c r="L450" s="15">
        <v>0</v>
      </c>
      <c r="M450" s="15">
        <v>0</v>
      </c>
      <c r="N450" s="6">
        <f t="shared" si="6"/>
        <v>1051861</v>
      </c>
    </row>
    <row r="451" spans="1:14" x14ac:dyDescent="0.25">
      <c r="A451" s="8">
        <v>448</v>
      </c>
      <c r="B451" s="16" t="s">
        <v>462</v>
      </c>
      <c r="C451" s="15">
        <v>133486</v>
      </c>
      <c r="D451" s="15">
        <v>42639</v>
      </c>
      <c r="E451" s="15">
        <f>+'OCTUBRE ORD'!E451+'2DO AJ CUATR IEPS'!D451</f>
        <v>2470</v>
      </c>
      <c r="F451" s="15">
        <f>+'OCTUBRE ORD'!F451+'3ER AJ TRIM FOFIR'!D451</f>
        <v>8356</v>
      </c>
      <c r="G451" s="15">
        <v>4140</v>
      </c>
      <c r="H451" s="15">
        <v>593</v>
      </c>
      <c r="I451" s="15">
        <v>2402</v>
      </c>
      <c r="J451" s="15">
        <v>337</v>
      </c>
      <c r="K451" s="15">
        <v>0</v>
      </c>
      <c r="L451" s="15">
        <v>0</v>
      </c>
      <c r="M451" s="15">
        <v>0</v>
      </c>
      <c r="N451" s="6">
        <f t="shared" si="6"/>
        <v>194423</v>
      </c>
    </row>
    <row r="452" spans="1:14" x14ac:dyDescent="0.25">
      <c r="A452" s="8">
        <v>449</v>
      </c>
      <c r="B452" s="16" t="s">
        <v>463</v>
      </c>
      <c r="C452" s="15">
        <v>185964</v>
      </c>
      <c r="D452" s="15">
        <v>59097</v>
      </c>
      <c r="E452" s="15">
        <f>+'OCTUBRE ORD'!E452+'2DO AJ CUATR IEPS'!D452</f>
        <v>3700</v>
      </c>
      <c r="F452" s="15">
        <f>+'OCTUBRE ORD'!F452+'3ER AJ TRIM FOFIR'!D452</f>
        <v>12524</v>
      </c>
      <c r="G452" s="15">
        <v>4815</v>
      </c>
      <c r="H452" s="15">
        <v>837</v>
      </c>
      <c r="I452" s="15">
        <v>3890</v>
      </c>
      <c r="J452" s="15">
        <v>480</v>
      </c>
      <c r="K452" s="15">
        <v>0</v>
      </c>
      <c r="L452" s="15">
        <v>11275</v>
      </c>
      <c r="M452" s="15">
        <v>0</v>
      </c>
      <c r="N452" s="6">
        <f t="shared" si="6"/>
        <v>282582</v>
      </c>
    </row>
    <row r="453" spans="1:14" x14ac:dyDescent="0.25">
      <c r="A453" s="8">
        <v>450</v>
      </c>
      <c r="B453" s="16" t="s">
        <v>464</v>
      </c>
      <c r="C453" s="15">
        <v>566858</v>
      </c>
      <c r="D453" s="15">
        <v>85151</v>
      </c>
      <c r="E453" s="15">
        <f>+'OCTUBRE ORD'!E453+'2DO AJ CUATR IEPS'!D453</f>
        <v>11220</v>
      </c>
      <c r="F453" s="15">
        <f>+'OCTUBRE ORD'!F453+'3ER AJ TRIM FOFIR'!D453</f>
        <v>38901</v>
      </c>
      <c r="G453" s="15">
        <v>24384</v>
      </c>
      <c r="H453" s="15">
        <v>2532</v>
      </c>
      <c r="I453" s="15">
        <v>15322</v>
      </c>
      <c r="J453" s="15">
        <v>1261</v>
      </c>
      <c r="K453" s="15">
        <v>0</v>
      </c>
      <c r="L453" s="15">
        <v>0</v>
      </c>
      <c r="M453" s="15">
        <v>0</v>
      </c>
      <c r="N453" s="6">
        <f t="shared" ref="N453:N516" si="7">SUM(C453:M453)</f>
        <v>745629</v>
      </c>
    </row>
    <row r="454" spans="1:14" x14ac:dyDescent="0.25">
      <c r="A454" s="8">
        <v>451</v>
      </c>
      <c r="B454" s="16" t="s">
        <v>465</v>
      </c>
      <c r="C454" s="15">
        <v>117230</v>
      </c>
      <c r="D454" s="15">
        <v>48337</v>
      </c>
      <c r="E454" s="15">
        <f>+'OCTUBRE ORD'!E454+'2DO AJ CUATR IEPS'!D454</f>
        <v>2204</v>
      </c>
      <c r="F454" s="15">
        <f>+'OCTUBRE ORD'!F454+'3ER AJ TRIM FOFIR'!D454</f>
        <v>7181</v>
      </c>
      <c r="G454" s="15">
        <v>1698</v>
      </c>
      <c r="H454" s="15">
        <v>527</v>
      </c>
      <c r="I454" s="15">
        <v>1085</v>
      </c>
      <c r="J454" s="15">
        <v>335</v>
      </c>
      <c r="K454" s="15">
        <v>0</v>
      </c>
      <c r="L454" s="15">
        <v>0</v>
      </c>
      <c r="M454" s="15">
        <v>0</v>
      </c>
      <c r="N454" s="6">
        <f t="shared" si="7"/>
        <v>178597</v>
      </c>
    </row>
    <row r="455" spans="1:14" x14ac:dyDescent="0.25">
      <c r="A455" s="8">
        <v>452</v>
      </c>
      <c r="B455" s="16" t="s">
        <v>466</v>
      </c>
      <c r="C455" s="15">
        <v>283946</v>
      </c>
      <c r="D455" s="15">
        <v>111436</v>
      </c>
      <c r="E455" s="15">
        <f>+'OCTUBRE ORD'!E455+'2DO AJ CUATR IEPS'!D455</f>
        <v>5108</v>
      </c>
      <c r="F455" s="15">
        <f>+'OCTUBRE ORD'!F455+'3ER AJ TRIM FOFIR'!D455</f>
        <v>17576</v>
      </c>
      <c r="G455" s="15">
        <v>7289</v>
      </c>
      <c r="H455" s="15">
        <v>1253</v>
      </c>
      <c r="I455" s="15">
        <v>4835</v>
      </c>
      <c r="J455" s="15">
        <v>704</v>
      </c>
      <c r="K455" s="15">
        <v>0</v>
      </c>
      <c r="L455" s="15">
        <v>0</v>
      </c>
      <c r="M455" s="15">
        <v>0</v>
      </c>
      <c r="N455" s="6">
        <f t="shared" si="7"/>
        <v>432147</v>
      </c>
    </row>
    <row r="456" spans="1:14" x14ac:dyDescent="0.25">
      <c r="A456" s="8">
        <v>453</v>
      </c>
      <c r="B456" s="16" t="s">
        <v>467</v>
      </c>
      <c r="C456" s="15">
        <v>182552</v>
      </c>
      <c r="D456" s="15">
        <v>34096</v>
      </c>
      <c r="E456" s="15">
        <f>+'OCTUBRE ORD'!E456+'2DO AJ CUATR IEPS'!D456</f>
        <v>3782</v>
      </c>
      <c r="F456" s="15">
        <f>+'OCTUBRE ORD'!F456+'3ER AJ TRIM FOFIR'!D456</f>
        <v>13124</v>
      </c>
      <c r="G456" s="15">
        <v>5858</v>
      </c>
      <c r="H456" s="15">
        <v>821</v>
      </c>
      <c r="I456" s="15">
        <v>5115</v>
      </c>
      <c r="J456" s="15">
        <v>391</v>
      </c>
      <c r="K456" s="15">
        <v>0</v>
      </c>
      <c r="L456" s="15">
        <v>0</v>
      </c>
      <c r="M456" s="15">
        <v>0</v>
      </c>
      <c r="N456" s="6">
        <f t="shared" si="7"/>
        <v>245739</v>
      </c>
    </row>
    <row r="457" spans="1:14" x14ac:dyDescent="0.25">
      <c r="A457" s="8">
        <v>454</v>
      </c>
      <c r="B457" s="16" t="s">
        <v>468</v>
      </c>
      <c r="C457" s="15">
        <v>177100</v>
      </c>
      <c r="D457" s="15">
        <v>46488</v>
      </c>
      <c r="E457" s="15">
        <f>+'OCTUBRE ORD'!E457+'2DO AJ CUATR IEPS'!D457</f>
        <v>3464</v>
      </c>
      <c r="F457" s="15">
        <f>+'OCTUBRE ORD'!F457+'3ER AJ TRIM FOFIR'!D457</f>
        <v>11741</v>
      </c>
      <c r="G457" s="15">
        <v>5133</v>
      </c>
      <c r="H457" s="15">
        <v>794</v>
      </c>
      <c r="I457" s="15">
        <v>3634</v>
      </c>
      <c r="J457" s="15">
        <v>443</v>
      </c>
      <c r="K457" s="15">
        <v>0</v>
      </c>
      <c r="L457" s="15">
        <v>0</v>
      </c>
      <c r="M457" s="15">
        <v>0</v>
      </c>
      <c r="N457" s="6">
        <f t="shared" si="7"/>
        <v>248797</v>
      </c>
    </row>
    <row r="458" spans="1:14" x14ac:dyDescent="0.25">
      <c r="A458" s="8">
        <v>455</v>
      </c>
      <c r="B458" s="16" t="s">
        <v>469</v>
      </c>
      <c r="C458" s="15">
        <v>173314</v>
      </c>
      <c r="D458" s="15">
        <v>78174</v>
      </c>
      <c r="E458" s="15">
        <f>+'OCTUBRE ORD'!E458+'2DO AJ CUATR IEPS'!D458</f>
        <v>3188</v>
      </c>
      <c r="F458" s="15">
        <f>+'OCTUBRE ORD'!F458+'3ER AJ TRIM FOFIR'!D458</f>
        <v>10927</v>
      </c>
      <c r="G458" s="15">
        <v>4547</v>
      </c>
      <c r="H458" s="15">
        <v>768</v>
      </c>
      <c r="I458" s="15">
        <v>3146</v>
      </c>
      <c r="J458" s="15">
        <v>434</v>
      </c>
      <c r="K458" s="15">
        <v>0</v>
      </c>
      <c r="L458" s="15">
        <v>0</v>
      </c>
      <c r="M458" s="15">
        <v>0</v>
      </c>
      <c r="N458" s="6">
        <f t="shared" si="7"/>
        <v>274498</v>
      </c>
    </row>
    <row r="459" spans="1:14" x14ac:dyDescent="0.25">
      <c r="A459" s="8">
        <v>456</v>
      </c>
      <c r="B459" s="16" t="s">
        <v>470</v>
      </c>
      <c r="C459" s="15">
        <v>116792</v>
      </c>
      <c r="D459" s="15">
        <v>73106</v>
      </c>
      <c r="E459" s="15">
        <f>+'OCTUBRE ORD'!E459+'2DO AJ CUATR IEPS'!D459</f>
        <v>2176</v>
      </c>
      <c r="F459" s="15">
        <f>+'OCTUBRE ORD'!F459+'3ER AJ TRIM FOFIR'!D459</f>
        <v>7372</v>
      </c>
      <c r="G459" s="15">
        <v>2410</v>
      </c>
      <c r="H459" s="15">
        <v>520</v>
      </c>
      <c r="I459" s="15">
        <v>1853</v>
      </c>
      <c r="J459" s="15">
        <v>300</v>
      </c>
      <c r="K459" s="15">
        <v>0</v>
      </c>
      <c r="L459" s="15">
        <v>0</v>
      </c>
      <c r="M459" s="15">
        <v>0</v>
      </c>
      <c r="N459" s="6">
        <f t="shared" si="7"/>
        <v>204529</v>
      </c>
    </row>
    <row r="460" spans="1:14" x14ac:dyDescent="0.25">
      <c r="A460" s="8">
        <v>457</v>
      </c>
      <c r="B460" s="16" t="s">
        <v>471</v>
      </c>
      <c r="C460" s="15">
        <v>207804</v>
      </c>
      <c r="D460" s="15">
        <v>56750</v>
      </c>
      <c r="E460" s="15">
        <f>+'OCTUBRE ORD'!E460+'2DO AJ CUATR IEPS'!D460</f>
        <v>4138</v>
      </c>
      <c r="F460" s="15">
        <f>+'OCTUBRE ORD'!F460+'3ER AJ TRIM FOFIR'!D460</f>
        <v>13879</v>
      </c>
      <c r="G460" s="15">
        <v>5330</v>
      </c>
      <c r="H460" s="15">
        <v>938</v>
      </c>
      <c r="I460" s="15">
        <v>4054</v>
      </c>
      <c r="J460" s="15">
        <v>567</v>
      </c>
      <c r="K460" s="15">
        <v>0</v>
      </c>
      <c r="L460" s="15">
        <v>0</v>
      </c>
      <c r="M460" s="15">
        <v>0</v>
      </c>
      <c r="N460" s="6">
        <f t="shared" si="7"/>
        <v>293460</v>
      </c>
    </row>
    <row r="461" spans="1:14" x14ac:dyDescent="0.25">
      <c r="A461" s="8">
        <v>458</v>
      </c>
      <c r="B461" s="16" t="s">
        <v>472</v>
      </c>
      <c r="C461" s="15">
        <v>145132</v>
      </c>
      <c r="D461" s="15">
        <v>56263</v>
      </c>
      <c r="E461" s="15">
        <f>+'OCTUBRE ORD'!E461+'2DO AJ CUATR IEPS'!D461</f>
        <v>2220</v>
      </c>
      <c r="F461" s="15">
        <f>+'OCTUBRE ORD'!F461+'3ER AJ TRIM FOFIR'!D461</f>
        <v>7895</v>
      </c>
      <c r="G461" s="15">
        <v>1539</v>
      </c>
      <c r="H461" s="15">
        <v>621</v>
      </c>
      <c r="I461" s="15">
        <v>1262</v>
      </c>
      <c r="J461" s="15">
        <v>324</v>
      </c>
      <c r="K461" s="15">
        <v>0</v>
      </c>
      <c r="L461" s="15">
        <v>0</v>
      </c>
      <c r="M461" s="15">
        <v>0</v>
      </c>
      <c r="N461" s="6">
        <f t="shared" si="7"/>
        <v>215256</v>
      </c>
    </row>
    <row r="462" spans="1:14" x14ac:dyDescent="0.25">
      <c r="A462" s="8">
        <v>459</v>
      </c>
      <c r="B462" s="16" t="s">
        <v>473</v>
      </c>
      <c r="C462" s="15">
        <v>270572</v>
      </c>
      <c r="D462" s="15">
        <v>115293</v>
      </c>
      <c r="E462" s="15">
        <f>+'OCTUBRE ORD'!E462+'2DO AJ CUATR IEPS'!D462</f>
        <v>5070</v>
      </c>
      <c r="F462" s="15">
        <f>+'OCTUBRE ORD'!F462+'3ER AJ TRIM FOFIR'!D462</f>
        <v>17607</v>
      </c>
      <c r="G462" s="15">
        <v>6812</v>
      </c>
      <c r="H462" s="15">
        <v>1199</v>
      </c>
      <c r="I462" s="15">
        <v>5676</v>
      </c>
      <c r="J462" s="15">
        <v>628</v>
      </c>
      <c r="K462" s="15">
        <v>0</v>
      </c>
      <c r="L462" s="15">
        <v>0</v>
      </c>
      <c r="M462" s="15">
        <v>0</v>
      </c>
      <c r="N462" s="6">
        <f t="shared" si="7"/>
        <v>422857</v>
      </c>
    </row>
    <row r="463" spans="1:14" x14ac:dyDescent="0.25">
      <c r="A463" s="8">
        <v>460</v>
      </c>
      <c r="B463" s="16" t="s">
        <v>474</v>
      </c>
      <c r="C463" s="15">
        <v>273230</v>
      </c>
      <c r="D463" s="15">
        <v>67466</v>
      </c>
      <c r="E463" s="15">
        <f>+'OCTUBRE ORD'!E463+'2DO AJ CUATR IEPS'!D463</f>
        <v>5102</v>
      </c>
      <c r="F463" s="15">
        <f>+'OCTUBRE ORD'!F463+'3ER AJ TRIM FOFIR'!D463</f>
        <v>17294</v>
      </c>
      <c r="G463" s="15">
        <v>8745</v>
      </c>
      <c r="H463" s="15">
        <v>1216</v>
      </c>
      <c r="I463" s="15">
        <v>5365</v>
      </c>
      <c r="J463" s="15">
        <v>697</v>
      </c>
      <c r="K463" s="15">
        <v>0</v>
      </c>
      <c r="L463" s="15">
        <v>0</v>
      </c>
      <c r="M463" s="15">
        <v>0</v>
      </c>
      <c r="N463" s="6">
        <f t="shared" si="7"/>
        <v>379115</v>
      </c>
    </row>
    <row r="464" spans="1:14" x14ac:dyDescent="0.25">
      <c r="A464" s="8">
        <v>461</v>
      </c>
      <c r="B464" s="16" t="s">
        <v>475</v>
      </c>
      <c r="C464" s="15">
        <v>95930</v>
      </c>
      <c r="D464" s="15">
        <v>48174</v>
      </c>
      <c r="E464" s="15">
        <f>+'OCTUBRE ORD'!E464+'2DO AJ CUATR IEPS'!D464</f>
        <v>1763</v>
      </c>
      <c r="F464" s="15">
        <f>+'OCTUBRE ORD'!F464+'3ER AJ TRIM FOFIR'!D464</f>
        <v>5893</v>
      </c>
      <c r="G464" s="15">
        <v>948</v>
      </c>
      <c r="H464" s="15">
        <v>427</v>
      </c>
      <c r="I464" s="15">
        <v>915</v>
      </c>
      <c r="J464" s="15">
        <v>250</v>
      </c>
      <c r="K464" s="15">
        <v>0</v>
      </c>
      <c r="L464" s="15">
        <v>0</v>
      </c>
      <c r="M464" s="15">
        <v>0</v>
      </c>
      <c r="N464" s="6">
        <f t="shared" si="7"/>
        <v>154300</v>
      </c>
    </row>
    <row r="465" spans="1:14" x14ac:dyDescent="0.25">
      <c r="A465" s="8">
        <v>462</v>
      </c>
      <c r="B465" s="16" t="s">
        <v>476</v>
      </c>
      <c r="C465" s="15">
        <v>259110</v>
      </c>
      <c r="D465" s="15">
        <v>111273</v>
      </c>
      <c r="E465" s="15">
        <f>+'OCTUBRE ORD'!E465+'2DO AJ CUATR IEPS'!D465</f>
        <v>4689</v>
      </c>
      <c r="F465" s="15">
        <f>+'OCTUBRE ORD'!F465+'3ER AJ TRIM FOFIR'!D465</f>
        <v>16309</v>
      </c>
      <c r="G465" s="15">
        <v>6341</v>
      </c>
      <c r="H465" s="15">
        <v>1142</v>
      </c>
      <c r="I465" s="15">
        <v>5060</v>
      </c>
      <c r="J465" s="15">
        <v>628</v>
      </c>
      <c r="K465" s="15">
        <v>0</v>
      </c>
      <c r="L465" s="15">
        <v>0</v>
      </c>
      <c r="M465" s="15">
        <v>0</v>
      </c>
      <c r="N465" s="6">
        <f t="shared" si="7"/>
        <v>404552</v>
      </c>
    </row>
    <row r="466" spans="1:14" x14ac:dyDescent="0.25">
      <c r="A466" s="8">
        <v>463</v>
      </c>
      <c r="B466" s="16" t="s">
        <v>477</v>
      </c>
      <c r="C466" s="15">
        <v>80650</v>
      </c>
      <c r="D466" s="15">
        <v>36539</v>
      </c>
      <c r="E466" s="15">
        <f>+'OCTUBRE ORD'!E466+'2DO AJ CUATR IEPS'!D466</f>
        <v>1530</v>
      </c>
      <c r="F466" s="15">
        <f>+'OCTUBRE ORD'!F466+'3ER AJ TRIM FOFIR'!D466</f>
        <v>5006</v>
      </c>
      <c r="G466" s="15">
        <v>884</v>
      </c>
      <c r="H466" s="15">
        <v>363</v>
      </c>
      <c r="I466" s="15">
        <v>768</v>
      </c>
      <c r="J466" s="15">
        <v>229</v>
      </c>
      <c r="K466" s="15">
        <v>0</v>
      </c>
      <c r="L466" s="15">
        <v>0</v>
      </c>
      <c r="M466" s="15">
        <v>0</v>
      </c>
      <c r="N466" s="6">
        <f t="shared" si="7"/>
        <v>125969</v>
      </c>
    </row>
    <row r="467" spans="1:14" x14ac:dyDescent="0.25">
      <c r="A467" s="8">
        <v>464</v>
      </c>
      <c r="B467" s="16" t="s">
        <v>478</v>
      </c>
      <c r="C467" s="15">
        <v>77252</v>
      </c>
      <c r="D467" s="15">
        <v>35160</v>
      </c>
      <c r="E467" s="15">
        <f>+'OCTUBRE ORD'!E467+'2DO AJ CUATR IEPS'!D467</f>
        <v>1542</v>
      </c>
      <c r="F467" s="15">
        <f>+'OCTUBRE ORD'!F467+'3ER AJ TRIM FOFIR'!D467</f>
        <v>5028</v>
      </c>
      <c r="G467" s="15">
        <v>591</v>
      </c>
      <c r="H467" s="15">
        <v>351</v>
      </c>
      <c r="I467" s="15">
        <v>762</v>
      </c>
      <c r="J467" s="15">
        <v>218</v>
      </c>
      <c r="K467" s="15">
        <v>0</v>
      </c>
      <c r="L467" s="15">
        <v>0</v>
      </c>
      <c r="M467" s="15">
        <v>0</v>
      </c>
      <c r="N467" s="6">
        <f t="shared" si="7"/>
        <v>120904</v>
      </c>
    </row>
    <row r="468" spans="1:14" x14ac:dyDescent="0.25">
      <c r="A468" s="8">
        <v>465</v>
      </c>
      <c r="B468" s="16" t="s">
        <v>479</v>
      </c>
      <c r="C468" s="15">
        <v>111320</v>
      </c>
      <c r="D468" s="15">
        <v>44614</v>
      </c>
      <c r="E468" s="15">
        <f>+'OCTUBRE ORD'!E468+'2DO AJ CUATR IEPS'!D468</f>
        <v>2104</v>
      </c>
      <c r="F468" s="15">
        <f>+'OCTUBRE ORD'!F468+'3ER AJ TRIM FOFIR'!D468</f>
        <v>6992</v>
      </c>
      <c r="G468" s="15">
        <v>2690</v>
      </c>
      <c r="H468" s="15">
        <v>499</v>
      </c>
      <c r="I468" s="15">
        <v>1750</v>
      </c>
      <c r="J468" s="15">
        <v>301</v>
      </c>
      <c r="K468" s="15">
        <v>0</v>
      </c>
      <c r="L468" s="15">
        <v>7885</v>
      </c>
      <c r="M468" s="15">
        <v>0</v>
      </c>
      <c r="N468" s="6">
        <f t="shared" si="7"/>
        <v>178155</v>
      </c>
    </row>
    <row r="469" spans="1:14" x14ac:dyDescent="0.25">
      <c r="A469" s="8">
        <v>466</v>
      </c>
      <c r="B469" s="16" t="s">
        <v>480</v>
      </c>
      <c r="C469" s="15">
        <v>531016</v>
      </c>
      <c r="D469" s="15">
        <v>90361</v>
      </c>
      <c r="E469" s="15">
        <f>+'OCTUBRE ORD'!E469+'2DO AJ CUATR IEPS'!D469</f>
        <v>10277</v>
      </c>
      <c r="F469" s="15">
        <f>+'OCTUBRE ORD'!F469+'3ER AJ TRIM FOFIR'!D469</f>
        <v>35689</v>
      </c>
      <c r="G469" s="15">
        <v>26451</v>
      </c>
      <c r="H469" s="15">
        <v>2363</v>
      </c>
      <c r="I469" s="15">
        <v>14614</v>
      </c>
      <c r="J469" s="15">
        <v>1193</v>
      </c>
      <c r="K469" s="15">
        <v>0</v>
      </c>
      <c r="L469" s="15">
        <v>0</v>
      </c>
      <c r="M469" s="15">
        <v>0</v>
      </c>
      <c r="N469" s="6">
        <f t="shared" si="7"/>
        <v>711964</v>
      </c>
    </row>
    <row r="470" spans="1:14" x14ac:dyDescent="0.25">
      <c r="A470" s="8">
        <v>467</v>
      </c>
      <c r="B470" s="16" t="s">
        <v>481</v>
      </c>
      <c r="C470" s="15">
        <v>779386</v>
      </c>
      <c r="D470" s="15">
        <v>1521836</v>
      </c>
      <c r="E470" s="15">
        <f>+'OCTUBRE ORD'!E470+'2DO AJ CUATR IEPS'!D470</f>
        <v>14779</v>
      </c>
      <c r="F470" s="15">
        <f>+'OCTUBRE ORD'!F470+'3ER AJ TRIM FOFIR'!D470</f>
        <v>52236</v>
      </c>
      <c r="G470" s="15">
        <v>30712</v>
      </c>
      <c r="H470" s="15">
        <v>3441</v>
      </c>
      <c r="I470" s="15">
        <v>22181</v>
      </c>
      <c r="J470" s="15">
        <v>1622</v>
      </c>
      <c r="K470" s="15">
        <v>0</v>
      </c>
      <c r="L470" s="15">
        <v>119018</v>
      </c>
      <c r="M470" s="15">
        <v>0</v>
      </c>
      <c r="N470" s="6">
        <f t="shared" si="7"/>
        <v>2545211</v>
      </c>
    </row>
    <row r="471" spans="1:14" x14ac:dyDescent="0.25">
      <c r="A471" s="8">
        <v>468</v>
      </c>
      <c r="B471" s="16" t="s">
        <v>482</v>
      </c>
      <c r="C471" s="15">
        <v>599806</v>
      </c>
      <c r="D471" s="15">
        <v>275079</v>
      </c>
      <c r="E471" s="15">
        <f>+'OCTUBRE ORD'!E471+'2DO AJ CUATR IEPS'!D471</f>
        <v>11708</v>
      </c>
      <c r="F471" s="15">
        <f>+'OCTUBRE ORD'!F471+'3ER AJ TRIM FOFIR'!D471</f>
        <v>40552</v>
      </c>
      <c r="G471" s="15">
        <v>24613</v>
      </c>
      <c r="H471" s="15">
        <v>2674</v>
      </c>
      <c r="I471" s="15">
        <v>16230</v>
      </c>
      <c r="J471" s="15">
        <v>1364</v>
      </c>
      <c r="K471" s="15">
        <v>0</v>
      </c>
      <c r="L471" s="15">
        <v>0</v>
      </c>
      <c r="M471" s="15">
        <v>0</v>
      </c>
      <c r="N471" s="6">
        <f t="shared" si="7"/>
        <v>972026</v>
      </c>
    </row>
    <row r="472" spans="1:14" x14ac:dyDescent="0.25">
      <c r="A472" s="8">
        <v>469</v>
      </c>
      <c r="B472" s="16" t="s">
        <v>483</v>
      </c>
      <c r="C472" s="15">
        <v>1538086</v>
      </c>
      <c r="D472" s="15">
        <v>523106</v>
      </c>
      <c r="E472" s="15">
        <f>+'OCTUBRE ORD'!E472+'2DO AJ CUATR IEPS'!D472</f>
        <v>28712</v>
      </c>
      <c r="F472" s="15">
        <f>+'OCTUBRE ORD'!F472+'3ER AJ TRIM FOFIR'!D472</f>
        <v>101006</v>
      </c>
      <c r="G472" s="15">
        <v>62818</v>
      </c>
      <c r="H472" s="15">
        <v>6783</v>
      </c>
      <c r="I472" s="15">
        <v>40850</v>
      </c>
      <c r="J472" s="15">
        <v>3288</v>
      </c>
      <c r="K472" s="15">
        <v>0</v>
      </c>
      <c r="L472" s="15">
        <v>0</v>
      </c>
      <c r="M472" s="15">
        <v>0</v>
      </c>
      <c r="N472" s="6">
        <f t="shared" si="7"/>
        <v>2304649</v>
      </c>
    </row>
    <row r="473" spans="1:14" x14ac:dyDescent="0.25">
      <c r="A473" s="8">
        <v>470</v>
      </c>
      <c r="B473" s="16" t="s">
        <v>484</v>
      </c>
      <c r="C473" s="15">
        <v>255880</v>
      </c>
      <c r="D473" s="15">
        <v>53250</v>
      </c>
      <c r="E473" s="15">
        <f>+'OCTUBRE ORD'!E473+'2DO AJ CUATR IEPS'!D473</f>
        <v>5198</v>
      </c>
      <c r="F473" s="15">
        <f>+'OCTUBRE ORD'!F473+'3ER AJ TRIM FOFIR'!D473</f>
        <v>17893</v>
      </c>
      <c r="G473" s="15">
        <v>8154</v>
      </c>
      <c r="H473" s="15">
        <v>1150</v>
      </c>
      <c r="I473" s="15">
        <v>6499</v>
      </c>
      <c r="J473" s="15">
        <v>572</v>
      </c>
      <c r="K473" s="15">
        <v>0</v>
      </c>
      <c r="L473" s="15">
        <v>22918</v>
      </c>
      <c r="M473" s="15">
        <v>0</v>
      </c>
      <c r="N473" s="6">
        <f t="shared" si="7"/>
        <v>371514</v>
      </c>
    </row>
    <row r="474" spans="1:14" x14ac:dyDescent="0.25">
      <c r="A474" s="8">
        <v>471</v>
      </c>
      <c r="B474" s="16" t="s">
        <v>485</v>
      </c>
      <c r="C474" s="15">
        <v>92172</v>
      </c>
      <c r="D474" s="15">
        <v>52479</v>
      </c>
      <c r="E474" s="15">
        <f>+'OCTUBRE ORD'!E474+'2DO AJ CUATR IEPS'!D474</f>
        <v>1758</v>
      </c>
      <c r="F474" s="15">
        <f>+'OCTUBRE ORD'!F474+'3ER AJ TRIM FOFIR'!D474</f>
        <v>5653</v>
      </c>
      <c r="G474" s="15">
        <v>782</v>
      </c>
      <c r="H474" s="15">
        <v>416</v>
      </c>
      <c r="I474" s="15">
        <v>671</v>
      </c>
      <c r="J474" s="15">
        <v>277</v>
      </c>
      <c r="K474" s="15">
        <v>0</v>
      </c>
      <c r="L474" s="15">
        <v>0</v>
      </c>
      <c r="M474" s="15">
        <v>0</v>
      </c>
      <c r="N474" s="6">
        <f t="shared" si="7"/>
        <v>154208</v>
      </c>
    </row>
    <row r="475" spans="1:14" x14ac:dyDescent="0.25">
      <c r="A475" s="8">
        <v>472</v>
      </c>
      <c r="B475" s="16" t="s">
        <v>486</v>
      </c>
      <c r="C475" s="15">
        <v>383736</v>
      </c>
      <c r="D475" s="15">
        <v>180249</v>
      </c>
      <c r="E475" s="15">
        <f>+'OCTUBRE ORD'!E475+'2DO AJ CUATR IEPS'!D475</f>
        <v>7289</v>
      </c>
      <c r="F475" s="15">
        <f>+'OCTUBRE ORD'!F475+'3ER AJ TRIM FOFIR'!D475</f>
        <v>23691</v>
      </c>
      <c r="G475" s="15">
        <v>5158</v>
      </c>
      <c r="H475" s="15">
        <v>1728</v>
      </c>
      <c r="I475" s="15">
        <v>3908</v>
      </c>
      <c r="J475" s="15">
        <v>1113</v>
      </c>
      <c r="K475" s="15">
        <v>0</v>
      </c>
      <c r="L475" s="15">
        <v>0</v>
      </c>
      <c r="M475" s="15">
        <v>0</v>
      </c>
      <c r="N475" s="6">
        <f t="shared" si="7"/>
        <v>606872</v>
      </c>
    </row>
    <row r="476" spans="1:14" x14ac:dyDescent="0.25">
      <c r="A476" s="8">
        <v>473</v>
      </c>
      <c r="B476" s="16" t="s">
        <v>487</v>
      </c>
      <c r="C476" s="15">
        <v>114040</v>
      </c>
      <c r="D476" s="15">
        <v>51283</v>
      </c>
      <c r="E476" s="15">
        <f>+'OCTUBRE ORD'!E476+'2DO AJ CUATR IEPS'!D476</f>
        <v>2125</v>
      </c>
      <c r="F476" s="15">
        <f>+'OCTUBRE ORD'!F476+'3ER AJ TRIM FOFIR'!D476</f>
        <v>7046</v>
      </c>
      <c r="G476" s="15">
        <v>1965</v>
      </c>
      <c r="H476" s="15">
        <v>510</v>
      </c>
      <c r="I476" s="15">
        <v>1494</v>
      </c>
      <c r="J476" s="15">
        <v>313</v>
      </c>
      <c r="K476" s="15">
        <v>0</v>
      </c>
      <c r="L476" s="15">
        <v>0</v>
      </c>
      <c r="M476" s="15">
        <v>0</v>
      </c>
      <c r="N476" s="6">
        <f t="shared" si="7"/>
        <v>178776</v>
      </c>
    </row>
    <row r="477" spans="1:14" x14ac:dyDescent="0.25">
      <c r="A477" s="8">
        <v>474</v>
      </c>
      <c r="B477" s="16" t="s">
        <v>488</v>
      </c>
      <c r="C477" s="15">
        <v>166738</v>
      </c>
      <c r="D477" s="15">
        <v>48549</v>
      </c>
      <c r="E477" s="15">
        <f>+'OCTUBRE ORD'!E477+'2DO AJ CUATR IEPS'!D477</f>
        <v>3149</v>
      </c>
      <c r="F477" s="15">
        <f>+'OCTUBRE ORD'!F477+'3ER AJ TRIM FOFIR'!D477</f>
        <v>10699</v>
      </c>
      <c r="G477" s="15">
        <v>5298</v>
      </c>
      <c r="H477" s="15">
        <v>742</v>
      </c>
      <c r="I477" s="15">
        <v>3530</v>
      </c>
      <c r="J477" s="15">
        <v>417</v>
      </c>
      <c r="K477" s="15">
        <v>0</v>
      </c>
      <c r="L477" s="15">
        <v>0</v>
      </c>
      <c r="M477" s="15">
        <v>0</v>
      </c>
      <c r="N477" s="6">
        <f t="shared" si="7"/>
        <v>239122</v>
      </c>
    </row>
    <row r="478" spans="1:14" x14ac:dyDescent="0.25">
      <c r="A478" s="8">
        <v>475</v>
      </c>
      <c r="B478" s="16" t="s">
        <v>489</v>
      </c>
      <c r="C478" s="15">
        <v>577850</v>
      </c>
      <c r="D478" s="15">
        <v>357707</v>
      </c>
      <c r="E478" s="15">
        <f>+'OCTUBRE ORD'!E478+'2DO AJ CUATR IEPS'!D478</f>
        <v>10886</v>
      </c>
      <c r="F478" s="15">
        <f>+'OCTUBRE ORD'!F478+'3ER AJ TRIM FOFIR'!D478</f>
        <v>37589</v>
      </c>
      <c r="G478" s="15">
        <v>16530</v>
      </c>
      <c r="H478" s="15">
        <v>2564</v>
      </c>
      <c r="I478" s="15">
        <v>12102</v>
      </c>
      <c r="J478" s="15">
        <v>1359</v>
      </c>
      <c r="K478" s="15">
        <v>0</v>
      </c>
      <c r="L478" s="15">
        <v>0</v>
      </c>
      <c r="M478" s="15">
        <v>0</v>
      </c>
      <c r="N478" s="6">
        <f t="shared" si="7"/>
        <v>1016587</v>
      </c>
    </row>
    <row r="479" spans="1:14" x14ac:dyDescent="0.25">
      <c r="A479" s="8">
        <v>476</v>
      </c>
      <c r="B479" s="16" t="s">
        <v>490</v>
      </c>
      <c r="C479" s="15">
        <v>69170</v>
      </c>
      <c r="D479" s="15">
        <v>34995</v>
      </c>
      <c r="E479" s="15">
        <f>+'OCTUBRE ORD'!E479+'2DO AJ CUATR IEPS'!D479</f>
        <v>1339</v>
      </c>
      <c r="F479" s="15">
        <f>+'OCTUBRE ORD'!F479+'3ER AJ TRIM FOFIR'!D479</f>
        <v>4322</v>
      </c>
      <c r="G479" s="15">
        <v>617</v>
      </c>
      <c r="H479" s="15">
        <v>314</v>
      </c>
      <c r="I479" s="15">
        <v>585</v>
      </c>
      <c r="J479" s="15">
        <v>206</v>
      </c>
      <c r="K479" s="15">
        <v>0</v>
      </c>
      <c r="L479" s="15">
        <v>0</v>
      </c>
      <c r="M479" s="15">
        <v>0</v>
      </c>
      <c r="N479" s="6">
        <f t="shared" si="7"/>
        <v>111548</v>
      </c>
    </row>
    <row r="480" spans="1:14" x14ac:dyDescent="0.25">
      <c r="A480" s="8">
        <v>477</v>
      </c>
      <c r="B480" s="16" t="s">
        <v>491</v>
      </c>
      <c r="C480" s="15">
        <v>129910</v>
      </c>
      <c r="D480" s="15">
        <v>65172</v>
      </c>
      <c r="E480" s="15">
        <f>+'OCTUBRE ORD'!E480+'2DO AJ CUATR IEPS'!D480</f>
        <v>2373</v>
      </c>
      <c r="F480" s="15">
        <f>+'OCTUBRE ORD'!F480+'3ER AJ TRIM FOFIR'!D480</f>
        <v>7876</v>
      </c>
      <c r="G480" s="15">
        <v>2461</v>
      </c>
      <c r="H480" s="15">
        <v>578</v>
      </c>
      <c r="I480" s="15">
        <v>1585</v>
      </c>
      <c r="J480" s="15">
        <v>354</v>
      </c>
      <c r="K480" s="15">
        <v>0</v>
      </c>
      <c r="L480" s="15">
        <v>0</v>
      </c>
      <c r="M480" s="15">
        <v>0</v>
      </c>
      <c r="N480" s="6">
        <f t="shared" si="7"/>
        <v>210309</v>
      </c>
    </row>
    <row r="481" spans="1:14" x14ac:dyDescent="0.25">
      <c r="A481" s="8">
        <v>478</v>
      </c>
      <c r="B481" s="16" t="s">
        <v>492</v>
      </c>
      <c r="C481" s="15">
        <v>130562</v>
      </c>
      <c r="D481" s="15">
        <v>38240</v>
      </c>
      <c r="E481" s="15">
        <f>+'OCTUBRE ORD'!E481+'2DO AJ CUATR IEPS'!D481</f>
        <v>2431</v>
      </c>
      <c r="F481" s="15">
        <f>+'OCTUBRE ORD'!F481+'3ER AJ TRIM FOFIR'!D481</f>
        <v>8098</v>
      </c>
      <c r="G481" s="15">
        <v>2932</v>
      </c>
      <c r="H481" s="15">
        <v>583</v>
      </c>
      <c r="I481" s="15">
        <v>1945</v>
      </c>
      <c r="J481" s="15">
        <v>352</v>
      </c>
      <c r="K481" s="15">
        <v>0</v>
      </c>
      <c r="L481" s="15">
        <v>0</v>
      </c>
      <c r="M481" s="15">
        <v>0</v>
      </c>
      <c r="N481" s="6">
        <f t="shared" si="7"/>
        <v>185143</v>
      </c>
    </row>
    <row r="482" spans="1:14" x14ac:dyDescent="0.25">
      <c r="A482" s="8">
        <v>479</v>
      </c>
      <c r="B482" s="16" t="s">
        <v>493</v>
      </c>
      <c r="C482" s="15">
        <v>57960</v>
      </c>
      <c r="D482" s="15">
        <v>31176</v>
      </c>
      <c r="E482" s="15">
        <f>+'OCTUBRE ORD'!E482+'2DO AJ CUATR IEPS'!D482</f>
        <v>1068</v>
      </c>
      <c r="F482" s="15">
        <f>+'OCTUBRE ORD'!F482+'3ER AJ TRIM FOFIR'!D482</f>
        <v>3393</v>
      </c>
      <c r="G482" s="15">
        <v>324</v>
      </c>
      <c r="H482" s="15">
        <v>261</v>
      </c>
      <c r="I482" s="15">
        <v>232</v>
      </c>
      <c r="J482" s="15">
        <v>186</v>
      </c>
      <c r="K482" s="15">
        <v>0</v>
      </c>
      <c r="L482" s="15">
        <v>0</v>
      </c>
      <c r="M482" s="15">
        <v>0</v>
      </c>
      <c r="N482" s="6">
        <f t="shared" si="7"/>
        <v>94600</v>
      </c>
    </row>
    <row r="483" spans="1:14" x14ac:dyDescent="0.25">
      <c r="A483" s="8">
        <v>480</v>
      </c>
      <c r="B483" s="16" t="s">
        <v>494</v>
      </c>
      <c r="C483" s="15">
        <v>122366</v>
      </c>
      <c r="D483" s="15">
        <v>49421</v>
      </c>
      <c r="E483" s="15">
        <f>+'OCTUBRE ORD'!E483+'2DO AJ CUATR IEPS'!D483</f>
        <v>2358</v>
      </c>
      <c r="F483" s="15">
        <f>+'OCTUBRE ORD'!F483+'3ER AJ TRIM FOFIR'!D483</f>
        <v>7887</v>
      </c>
      <c r="G483" s="15">
        <v>1520</v>
      </c>
      <c r="H483" s="15">
        <v>548</v>
      </c>
      <c r="I483" s="15">
        <v>1549</v>
      </c>
      <c r="J483" s="15">
        <v>314</v>
      </c>
      <c r="K483" s="15">
        <v>0</v>
      </c>
      <c r="L483" s="15">
        <v>0</v>
      </c>
      <c r="M483" s="15">
        <v>0</v>
      </c>
      <c r="N483" s="6">
        <f t="shared" si="7"/>
        <v>185963</v>
      </c>
    </row>
    <row r="484" spans="1:14" x14ac:dyDescent="0.25">
      <c r="A484" s="8">
        <v>481</v>
      </c>
      <c r="B484" s="16" t="s">
        <v>495</v>
      </c>
      <c r="C484" s="15">
        <v>155076</v>
      </c>
      <c r="D484" s="15">
        <v>58146</v>
      </c>
      <c r="E484" s="15">
        <f>+'OCTUBRE ORD'!E484+'2DO AJ CUATR IEPS'!D484</f>
        <v>2969</v>
      </c>
      <c r="F484" s="15">
        <f>+'OCTUBRE ORD'!F484+'3ER AJ TRIM FOFIR'!D484</f>
        <v>10146</v>
      </c>
      <c r="G484" s="15">
        <v>3377</v>
      </c>
      <c r="H484" s="15">
        <v>692</v>
      </c>
      <c r="I484" s="15">
        <v>2695</v>
      </c>
      <c r="J484" s="15">
        <v>371</v>
      </c>
      <c r="K484" s="15">
        <v>0</v>
      </c>
      <c r="L484" s="15">
        <v>4531</v>
      </c>
      <c r="M484" s="15">
        <v>0</v>
      </c>
      <c r="N484" s="6">
        <f t="shared" si="7"/>
        <v>238003</v>
      </c>
    </row>
    <row r="485" spans="1:14" x14ac:dyDescent="0.25">
      <c r="A485" s="8">
        <v>482</v>
      </c>
      <c r="B485" s="16" t="s">
        <v>496</v>
      </c>
      <c r="C485" s="15">
        <v>3259194</v>
      </c>
      <c r="D485" s="15">
        <v>752324</v>
      </c>
      <c r="E485" s="15">
        <f>+'OCTUBRE ORD'!E485+'2DO AJ CUATR IEPS'!D485</f>
        <v>55986</v>
      </c>
      <c r="F485" s="15">
        <f>+'OCTUBRE ORD'!F485+'3ER AJ TRIM FOFIR'!D485</f>
        <v>204698</v>
      </c>
      <c r="G485" s="15">
        <v>85593</v>
      </c>
      <c r="H485" s="15">
        <v>14063</v>
      </c>
      <c r="I485" s="15">
        <v>71682</v>
      </c>
      <c r="J485" s="15">
        <v>5876</v>
      </c>
      <c r="K485" s="15">
        <v>0</v>
      </c>
      <c r="L485" s="15">
        <v>0</v>
      </c>
      <c r="M485" s="15">
        <v>0</v>
      </c>
      <c r="N485" s="6">
        <f t="shared" si="7"/>
        <v>4449416</v>
      </c>
    </row>
    <row r="486" spans="1:14" x14ac:dyDescent="0.25">
      <c r="A486" s="8">
        <v>483</v>
      </c>
      <c r="B486" s="16" t="s">
        <v>497</v>
      </c>
      <c r="C486" s="15">
        <v>437494</v>
      </c>
      <c r="D486" s="15">
        <v>179227</v>
      </c>
      <c r="E486" s="15">
        <f>+'OCTUBRE ORD'!E486+'2DO AJ CUATR IEPS'!D486</f>
        <v>8556</v>
      </c>
      <c r="F486" s="15">
        <f>+'OCTUBRE ORD'!F486+'3ER AJ TRIM FOFIR'!D486</f>
        <v>30436</v>
      </c>
      <c r="G486" s="15">
        <v>15684</v>
      </c>
      <c r="H486" s="15">
        <v>1939</v>
      </c>
      <c r="I486" s="15">
        <v>13182</v>
      </c>
      <c r="J486" s="15">
        <v>868</v>
      </c>
      <c r="K486" s="15">
        <v>0</v>
      </c>
      <c r="L486" s="15">
        <v>0</v>
      </c>
      <c r="M486" s="15">
        <v>0</v>
      </c>
      <c r="N486" s="6">
        <f t="shared" si="7"/>
        <v>687386</v>
      </c>
    </row>
    <row r="487" spans="1:14" x14ac:dyDescent="0.25">
      <c r="A487" s="8">
        <v>484</v>
      </c>
      <c r="B487" s="16" t="s">
        <v>498</v>
      </c>
      <c r="C487" s="15">
        <v>267222</v>
      </c>
      <c r="D487" s="15">
        <v>104951</v>
      </c>
      <c r="E487" s="15">
        <f>+'OCTUBRE ORD'!E487+'2DO AJ CUATR IEPS'!D487</f>
        <v>4751</v>
      </c>
      <c r="F487" s="15">
        <f>+'OCTUBRE ORD'!F487+'3ER AJ TRIM FOFIR'!D487</f>
        <v>16692</v>
      </c>
      <c r="G487" s="15">
        <v>7098</v>
      </c>
      <c r="H487" s="15">
        <v>1171</v>
      </c>
      <c r="I487" s="15">
        <v>5243</v>
      </c>
      <c r="J487" s="15">
        <v>604</v>
      </c>
      <c r="K487" s="15">
        <v>0</v>
      </c>
      <c r="L487" s="15">
        <v>36994</v>
      </c>
      <c r="M487" s="15">
        <v>0</v>
      </c>
      <c r="N487" s="6">
        <f t="shared" si="7"/>
        <v>444726</v>
      </c>
    </row>
    <row r="488" spans="1:14" x14ac:dyDescent="0.25">
      <c r="A488" s="8">
        <v>485</v>
      </c>
      <c r="B488" s="16" t="s">
        <v>499</v>
      </c>
      <c r="C488" s="15">
        <v>182874</v>
      </c>
      <c r="D488" s="15">
        <v>78063</v>
      </c>
      <c r="E488" s="15">
        <f>+'OCTUBRE ORD'!E488+'2DO AJ CUATR IEPS'!D488</f>
        <v>3446</v>
      </c>
      <c r="F488" s="15">
        <f>+'OCTUBRE ORD'!F488+'3ER AJ TRIM FOFIR'!D488</f>
        <v>11614</v>
      </c>
      <c r="G488" s="15">
        <v>5813</v>
      </c>
      <c r="H488" s="15">
        <v>816</v>
      </c>
      <c r="I488" s="15">
        <v>3463</v>
      </c>
      <c r="J488" s="15">
        <v>471</v>
      </c>
      <c r="K488" s="15">
        <v>0</v>
      </c>
      <c r="L488" s="15">
        <v>0</v>
      </c>
      <c r="M488" s="15">
        <v>0</v>
      </c>
      <c r="N488" s="6">
        <f t="shared" si="7"/>
        <v>286560</v>
      </c>
    </row>
    <row r="489" spans="1:14" x14ac:dyDescent="0.25">
      <c r="A489" s="8">
        <v>486</v>
      </c>
      <c r="B489" s="16" t="s">
        <v>500</v>
      </c>
      <c r="C489" s="15">
        <v>158932</v>
      </c>
      <c r="D489" s="15">
        <v>206082</v>
      </c>
      <c r="E489" s="15">
        <f>+'OCTUBRE ORD'!E489+'2DO AJ CUATR IEPS'!D489</f>
        <v>2944</v>
      </c>
      <c r="F489" s="15">
        <f>+'OCTUBRE ORD'!F489+'3ER AJ TRIM FOFIR'!D489</f>
        <v>10207</v>
      </c>
      <c r="G489" s="15">
        <v>3930</v>
      </c>
      <c r="H489" s="15">
        <v>702</v>
      </c>
      <c r="I489" s="15">
        <v>3091</v>
      </c>
      <c r="J489" s="15">
        <v>359</v>
      </c>
      <c r="K489" s="15">
        <v>0</v>
      </c>
      <c r="L489" s="15">
        <v>0</v>
      </c>
      <c r="M489" s="15">
        <v>0</v>
      </c>
      <c r="N489" s="6">
        <f t="shared" si="7"/>
        <v>386247</v>
      </c>
    </row>
    <row r="490" spans="1:14" x14ac:dyDescent="0.25">
      <c r="A490" s="8">
        <v>487</v>
      </c>
      <c r="B490" s="16" t="s">
        <v>501</v>
      </c>
      <c r="C490" s="15">
        <v>214188</v>
      </c>
      <c r="D490" s="15">
        <v>73897</v>
      </c>
      <c r="E490" s="15">
        <f>+'OCTUBRE ORD'!E490+'2DO AJ CUATR IEPS'!D490</f>
        <v>2984</v>
      </c>
      <c r="F490" s="15">
        <f>+'OCTUBRE ORD'!F490+'3ER AJ TRIM FOFIR'!D490</f>
        <v>11497</v>
      </c>
      <c r="G490" s="15">
        <v>3180</v>
      </c>
      <c r="H490" s="15">
        <v>926</v>
      </c>
      <c r="I490" s="15">
        <v>3439</v>
      </c>
      <c r="J490" s="15">
        <v>446</v>
      </c>
      <c r="K490" s="15">
        <v>0</v>
      </c>
      <c r="L490" s="15">
        <v>7630</v>
      </c>
      <c r="M490" s="15">
        <v>0</v>
      </c>
      <c r="N490" s="6">
        <f t="shared" si="7"/>
        <v>318187</v>
      </c>
    </row>
    <row r="491" spans="1:14" x14ac:dyDescent="0.25">
      <c r="A491" s="8">
        <v>488</v>
      </c>
      <c r="B491" s="16" t="s">
        <v>502</v>
      </c>
      <c r="C491" s="15">
        <v>64158</v>
      </c>
      <c r="D491" s="15">
        <v>39698</v>
      </c>
      <c r="E491" s="15">
        <f>+'OCTUBRE ORD'!E491+'2DO AJ CUATR IEPS'!D491</f>
        <v>1162</v>
      </c>
      <c r="F491" s="15">
        <f>+'OCTUBRE ORD'!F491+'3ER AJ TRIM FOFIR'!D491</f>
        <v>3731</v>
      </c>
      <c r="G491" s="15">
        <v>178</v>
      </c>
      <c r="H491" s="15">
        <v>287</v>
      </c>
      <c r="I491" s="15">
        <v>201</v>
      </c>
      <c r="J491" s="15">
        <v>196</v>
      </c>
      <c r="K491" s="15">
        <v>0</v>
      </c>
      <c r="L491" s="15">
        <v>0</v>
      </c>
      <c r="M491" s="15">
        <v>0</v>
      </c>
      <c r="N491" s="6">
        <f t="shared" si="7"/>
        <v>109611</v>
      </c>
    </row>
    <row r="492" spans="1:14" x14ac:dyDescent="0.25">
      <c r="A492" s="8">
        <v>489</v>
      </c>
      <c r="B492" s="16" t="s">
        <v>503</v>
      </c>
      <c r="C492" s="15">
        <v>266726</v>
      </c>
      <c r="D492" s="15">
        <v>69625</v>
      </c>
      <c r="E492" s="15">
        <f>+'OCTUBRE ORD'!E492+'2DO AJ CUATR IEPS'!D492</f>
        <v>4921</v>
      </c>
      <c r="F492" s="15">
        <f>+'OCTUBRE ORD'!F492+'3ER AJ TRIM FOFIR'!D492</f>
        <v>16818</v>
      </c>
      <c r="G492" s="15">
        <v>8414</v>
      </c>
      <c r="H492" s="15">
        <v>1182</v>
      </c>
      <c r="I492" s="15">
        <v>5378</v>
      </c>
      <c r="J492" s="15">
        <v>656</v>
      </c>
      <c r="K492" s="15">
        <v>0</v>
      </c>
      <c r="L492" s="15">
        <v>0</v>
      </c>
      <c r="M492" s="15">
        <v>0</v>
      </c>
      <c r="N492" s="6">
        <f t="shared" si="7"/>
        <v>373720</v>
      </c>
    </row>
    <row r="493" spans="1:14" x14ac:dyDescent="0.25">
      <c r="A493" s="8">
        <v>490</v>
      </c>
      <c r="B493" s="16" t="s">
        <v>504</v>
      </c>
      <c r="C493" s="15">
        <v>167978</v>
      </c>
      <c r="D493" s="15">
        <v>57540</v>
      </c>
      <c r="E493" s="15">
        <f>+'OCTUBRE ORD'!E493+'2DO AJ CUATR IEPS'!D493</f>
        <v>3173</v>
      </c>
      <c r="F493" s="15">
        <f>+'OCTUBRE ORD'!F493+'3ER AJ TRIM FOFIR'!D493</f>
        <v>10754</v>
      </c>
      <c r="G493" s="15">
        <v>5393</v>
      </c>
      <c r="H493" s="15">
        <v>749</v>
      </c>
      <c r="I493" s="15">
        <v>3390</v>
      </c>
      <c r="J493" s="15">
        <v>425</v>
      </c>
      <c r="K493" s="15">
        <v>0</v>
      </c>
      <c r="L493" s="15">
        <v>0</v>
      </c>
      <c r="M493" s="15">
        <v>0</v>
      </c>
      <c r="N493" s="6">
        <f t="shared" si="7"/>
        <v>249402</v>
      </c>
    </row>
    <row r="494" spans="1:14" x14ac:dyDescent="0.25">
      <c r="A494" s="8">
        <v>491</v>
      </c>
      <c r="B494" s="16" t="s">
        <v>505</v>
      </c>
      <c r="C494" s="15">
        <v>245702</v>
      </c>
      <c r="D494" s="15">
        <v>61312</v>
      </c>
      <c r="E494" s="15">
        <f>+'OCTUBRE ORD'!E494+'2DO AJ CUATR IEPS'!D494</f>
        <v>5369</v>
      </c>
      <c r="F494" s="15">
        <f>+'OCTUBRE ORD'!F494+'3ER AJ TRIM FOFIR'!D494</f>
        <v>18624</v>
      </c>
      <c r="G494" s="15">
        <v>7289</v>
      </c>
      <c r="H494" s="15">
        <v>1116</v>
      </c>
      <c r="I494" s="15">
        <v>7219</v>
      </c>
      <c r="J494" s="15">
        <v>526</v>
      </c>
      <c r="K494" s="15">
        <v>0</v>
      </c>
      <c r="L494" s="15">
        <v>0</v>
      </c>
      <c r="M494" s="15">
        <v>0</v>
      </c>
      <c r="N494" s="6">
        <f t="shared" si="7"/>
        <v>347157</v>
      </c>
    </row>
    <row r="495" spans="1:14" x14ac:dyDescent="0.25">
      <c r="A495" s="8">
        <v>492</v>
      </c>
      <c r="B495" s="16" t="s">
        <v>506</v>
      </c>
      <c r="C495" s="15">
        <v>249284</v>
      </c>
      <c r="D495" s="15">
        <v>92945</v>
      </c>
      <c r="E495" s="15">
        <f>+'OCTUBRE ORD'!E495+'2DO AJ CUATR IEPS'!D495</f>
        <v>4615</v>
      </c>
      <c r="F495" s="15">
        <f>+'OCTUBRE ORD'!F495+'3ER AJ TRIM FOFIR'!D495</f>
        <v>15429</v>
      </c>
      <c r="G495" s="15">
        <v>5222</v>
      </c>
      <c r="H495" s="15">
        <v>1112</v>
      </c>
      <c r="I495" s="15">
        <v>3530</v>
      </c>
      <c r="J495" s="15">
        <v>691</v>
      </c>
      <c r="K495" s="15">
        <v>0</v>
      </c>
      <c r="L495" s="15">
        <v>8061</v>
      </c>
      <c r="M495" s="15">
        <v>0</v>
      </c>
      <c r="N495" s="6">
        <f t="shared" si="7"/>
        <v>380889</v>
      </c>
    </row>
    <row r="496" spans="1:14" x14ac:dyDescent="0.25">
      <c r="A496" s="8">
        <v>493</v>
      </c>
      <c r="B496" s="16" t="s">
        <v>507</v>
      </c>
      <c r="C496" s="15">
        <v>74008</v>
      </c>
      <c r="D496" s="15">
        <v>34100</v>
      </c>
      <c r="E496" s="15">
        <f>+'OCTUBRE ORD'!E496+'2DO AJ CUATR IEPS'!D496</f>
        <v>1502</v>
      </c>
      <c r="F496" s="15">
        <f>+'OCTUBRE ORD'!F496+'3ER AJ TRIM FOFIR'!D496</f>
        <v>5023</v>
      </c>
      <c r="G496" s="15">
        <v>808</v>
      </c>
      <c r="H496" s="15">
        <v>334</v>
      </c>
      <c r="I496" s="15">
        <v>1104</v>
      </c>
      <c r="J496" s="15">
        <v>192</v>
      </c>
      <c r="K496" s="15">
        <v>0</v>
      </c>
      <c r="L496" s="15">
        <v>0</v>
      </c>
      <c r="M496" s="15">
        <v>0</v>
      </c>
      <c r="N496" s="6">
        <f t="shared" si="7"/>
        <v>117071</v>
      </c>
    </row>
    <row r="497" spans="1:14" x14ac:dyDescent="0.25">
      <c r="A497" s="8">
        <v>494</v>
      </c>
      <c r="B497" s="16" t="s">
        <v>508</v>
      </c>
      <c r="C497" s="15">
        <v>250186</v>
      </c>
      <c r="D497" s="15">
        <v>99674</v>
      </c>
      <c r="E497" s="15">
        <f>+'OCTUBRE ORD'!E497+'2DO AJ CUATR IEPS'!D497</f>
        <v>4700</v>
      </c>
      <c r="F497" s="15">
        <f>+'OCTUBRE ORD'!F497+'3ER AJ TRIM FOFIR'!D497</f>
        <v>15911</v>
      </c>
      <c r="G497" s="15">
        <v>8580</v>
      </c>
      <c r="H497" s="15">
        <v>1115</v>
      </c>
      <c r="I497" s="15">
        <v>5018</v>
      </c>
      <c r="J497" s="15">
        <v>647</v>
      </c>
      <c r="K497" s="15">
        <v>0</v>
      </c>
      <c r="L497" s="15">
        <v>0</v>
      </c>
      <c r="M497" s="15">
        <v>0</v>
      </c>
      <c r="N497" s="6">
        <f t="shared" si="7"/>
        <v>385831</v>
      </c>
    </row>
    <row r="498" spans="1:14" x14ac:dyDescent="0.25">
      <c r="A498" s="8">
        <v>495</v>
      </c>
      <c r="B498" s="16" t="s">
        <v>509</v>
      </c>
      <c r="C498" s="15">
        <v>185048</v>
      </c>
      <c r="D498" s="15">
        <v>58101</v>
      </c>
      <c r="E498" s="15">
        <f>+'OCTUBRE ORD'!E498+'2DO AJ CUATR IEPS'!D498</f>
        <v>3520</v>
      </c>
      <c r="F498" s="15">
        <f>+'OCTUBRE ORD'!F498+'3ER AJ TRIM FOFIR'!D498</f>
        <v>11789</v>
      </c>
      <c r="G498" s="15">
        <v>5711</v>
      </c>
      <c r="H498" s="15">
        <v>828</v>
      </c>
      <c r="I498" s="15">
        <v>3366</v>
      </c>
      <c r="J498" s="15">
        <v>484</v>
      </c>
      <c r="K498" s="15">
        <v>0</v>
      </c>
      <c r="L498" s="15">
        <v>1890</v>
      </c>
      <c r="M498" s="15">
        <v>0</v>
      </c>
      <c r="N498" s="6">
        <f t="shared" si="7"/>
        <v>270737</v>
      </c>
    </row>
    <row r="499" spans="1:14" x14ac:dyDescent="0.25">
      <c r="A499" s="8">
        <v>496</v>
      </c>
      <c r="B499" s="16" t="s">
        <v>510</v>
      </c>
      <c r="C499" s="15">
        <v>115194</v>
      </c>
      <c r="D499" s="15">
        <v>47604</v>
      </c>
      <c r="E499" s="15">
        <f>+'OCTUBRE ORD'!E499+'2DO AJ CUATR IEPS'!D499</f>
        <v>2155</v>
      </c>
      <c r="F499" s="15">
        <f>+'OCTUBRE ORD'!F499+'3ER AJ TRIM FOFIR'!D499</f>
        <v>7328</v>
      </c>
      <c r="G499" s="15">
        <v>2544</v>
      </c>
      <c r="H499" s="15">
        <v>513</v>
      </c>
      <c r="I499" s="15">
        <v>2079</v>
      </c>
      <c r="J499" s="15">
        <v>288</v>
      </c>
      <c r="K499" s="15">
        <v>0</v>
      </c>
      <c r="L499" s="15">
        <v>6885</v>
      </c>
      <c r="M499" s="15">
        <v>0</v>
      </c>
      <c r="N499" s="6">
        <f t="shared" si="7"/>
        <v>184590</v>
      </c>
    </row>
    <row r="500" spans="1:14" x14ac:dyDescent="0.25">
      <c r="A500" s="8">
        <v>497</v>
      </c>
      <c r="B500" s="16" t="s">
        <v>511</v>
      </c>
      <c r="C500" s="15">
        <v>228246</v>
      </c>
      <c r="D500" s="15">
        <v>89836</v>
      </c>
      <c r="E500" s="15">
        <f>+'OCTUBRE ORD'!E500+'2DO AJ CUATR IEPS'!D500</f>
        <v>4357</v>
      </c>
      <c r="F500" s="15">
        <f>+'OCTUBRE ORD'!F500+'3ER AJ TRIM FOFIR'!D500</f>
        <v>14785</v>
      </c>
      <c r="G500" s="15">
        <v>8090</v>
      </c>
      <c r="H500" s="15">
        <v>1019</v>
      </c>
      <c r="I500" s="15">
        <v>4829</v>
      </c>
      <c r="J500" s="15">
        <v>574</v>
      </c>
      <c r="K500" s="15">
        <v>0</v>
      </c>
      <c r="L500" s="15">
        <v>0</v>
      </c>
      <c r="M500" s="15">
        <v>0</v>
      </c>
      <c r="N500" s="6">
        <f t="shared" si="7"/>
        <v>351736</v>
      </c>
    </row>
    <row r="501" spans="1:14" x14ac:dyDescent="0.25">
      <c r="A501" s="8">
        <v>498</v>
      </c>
      <c r="B501" s="16" t="s">
        <v>512</v>
      </c>
      <c r="C501" s="15">
        <v>356110</v>
      </c>
      <c r="D501" s="15">
        <v>117234</v>
      </c>
      <c r="E501" s="15">
        <f>+'OCTUBRE ORD'!E501+'2DO AJ CUATR IEPS'!D501</f>
        <v>6918</v>
      </c>
      <c r="F501" s="15">
        <f>+'OCTUBRE ORD'!F501+'3ER AJ TRIM FOFIR'!D501</f>
        <v>23372</v>
      </c>
      <c r="G501" s="15">
        <v>12453</v>
      </c>
      <c r="H501" s="15">
        <v>1598</v>
      </c>
      <c r="I501" s="15">
        <v>7792</v>
      </c>
      <c r="J501" s="15">
        <v>941</v>
      </c>
      <c r="K501" s="15">
        <v>0</v>
      </c>
      <c r="L501" s="15">
        <v>0</v>
      </c>
      <c r="M501" s="15">
        <v>29112</v>
      </c>
      <c r="N501" s="6">
        <f t="shared" si="7"/>
        <v>555530</v>
      </c>
    </row>
    <row r="502" spans="1:14" x14ac:dyDescent="0.25">
      <c r="A502" s="8">
        <v>499</v>
      </c>
      <c r="B502" s="16" t="s">
        <v>513</v>
      </c>
      <c r="C502" s="15">
        <v>164230</v>
      </c>
      <c r="D502" s="15">
        <v>66369</v>
      </c>
      <c r="E502" s="15">
        <f>+'OCTUBRE ORD'!E502+'2DO AJ CUATR IEPS'!D502</f>
        <v>3085</v>
      </c>
      <c r="F502" s="15">
        <f>+'OCTUBRE ORD'!F502+'3ER AJ TRIM FOFIR'!D502</f>
        <v>10880</v>
      </c>
      <c r="G502" s="15">
        <v>3078</v>
      </c>
      <c r="H502" s="15">
        <v>726</v>
      </c>
      <c r="I502" s="15">
        <v>3457</v>
      </c>
      <c r="J502" s="15">
        <v>387</v>
      </c>
      <c r="K502" s="15">
        <v>0</v>
      </c>
      <c r="L502" s="15">
        <v>13211</v>
      </c>
      <c r="M502" s="15">
        <v>0</v>
      </c>
      <c r="N502" s="6">
        <f t="shared" si="7"/>
        <v>265423</v>
      </c>
    </row>
    <row r="503" spans="1:14" x14ac:dyDescent="0.25">
      <c r="A503" s="8">
        <v>500</v>
      </c>
      <c r="B503" s="16" t="s">
        <v>514</v>
      </c>
      <c r="C503" s="15">
        <v>390082</v>
      </c>
      <c r="D503" s="15">
        <v>98636</v>
      </c>
      <c r="E503" s="15">
        <f>+'OCTUBRE ORD'!E503+'2DO AJ CUATR IEPS'!D503</f>
        <v>7766</v>
      </c>
      <c r="F503" s="15">
        <f>+'OCTUBRE ORD'!F503+'3ER AJ TRIM FOFIR'!D503</f>
        <v>26655</v>
      </c>
      <c r="G503" s="15">
        <v>13795</v>
      </c>
      <c r="H503" s="15">
        <v>1748</v>
      </c>
      <c r="I503" s="15">
        <v>9981</v>
      </c>
      <c r="J503" s="15">
        <v>905</v>
      </c>
      <c r="K503" s="15">
        <v>0</v>
      </c>
      <c r="L503" s="15">
        <v>0</v>
      </c>
      <c r="M503" s="15">
        <v>0</v>
      </c>
      <c r="N503" s="6">
        <f t="shared" si="7"/>
        <v>549568</v>
      </c>
    </row>
    <row r="504" spans="1:14" x14ac:dyDescent="0.25">
      <c r="A504" s="8">
        <v>501</v>
      </c>
      <c r="B504" s="16" t="s">
        <v>515</v>
      </c>
      <c r="C504" s="15">
        <v>93092</v>
      </c>
      <c r="D504" s="15">
        <v>44923</v>
      </c>
      <c r="E504" s="15">
        <f>+'OCTUBRE ORD'!E504+'2DO AJ CUATR IEPS'!D504</f>
        <v>1769</v>
      </c>
      <c r="F504" s="15">
        <f>+'OCTUBRE ORD'!F504+'3ER AJ TRIM FOFIR'!D504</f>
        <v>5808</v>
      </c>
      <c r="G504" s="15">
        <v>1514</v>
      </c>
      <c r="H504" s="15">
        <v>418</v>
      </c>
      <c r="I504" s="15">
        <v>1116</v>
      </c>
      <c r="J504" s="15">
        <v>260</v>
      </c>
      <c r="K504" s="15">
        <v>0</v>
      </c>
      <c r="L504" s="15">
        <v>0</v>
      </c>
      <c r="M504" s="15">
        <v>0</v>
      </c>
      <c r="N504" s="6">
        <f t="shared" si="7"/>
        <v>148900</v>
      </c>
    </row>
    <row r="505" spans="1:14" x14ac:dyDescent="0.25">
      <c r="A505" s="8">
        <v>502</v>
      </c>
      <c r="B505" s="16" t="s">
        <v>516</v>
      </c>
      <c r="C505" s="15">
        <v>266334</v>
      </c>
      <c r="D505" s="15">
        <v>62053</v>
      </c>
      <c r="E505" s="15">
        <f>+'OCTUBRE ORD'!E505+'2DO AJ CUATR IEPS'!D505</f>
        <v>4844</v>
      </c>
      <c r="F505" s="15">
        <f>+'OCTUBRE ORD'!F505+'3ER AJ TRIM FOFIR'!D505</f>
        <v>16658</v>
      </c>
      <c r="G505" s="15">
        <v>9909</v>
      </c>
      <c r="H505" s="15">
        <v>1179</v>
      </c>
      <c r="I505" s="15">
        <v>5591</v>
      </c>
      <c r="J505" s="15">
        <v>684</v>
      </c>
      <c r="K505" s="15">
        <v>0</v>
      </c>
      <c r="L505" s="15">
        <v>0</v>
      </c>
      <c r="M505" s="15">
        <v>0</v>
      </c>
      <c r="N505" s="6">
        <f t="shared" si="7"/>
        <v>367252</v>
      </c>
    </row>
    <row r="506" spans="1:14" x14ac:dyDescent="0.25">
      <c r="A506" s="8">
        <v>503</v>
      </c>
      <c r="B506" s="16" t="s">
        <v>517</v>
      </c>
      <c r="C506" s="15">
        <v>145506</v>
      </c>
      <c r="D506" s="15">
        <v>46580</v>
      </c>
      <c r="E506" s="15">
        <f>+'OCTUBRE ORD'!E506+'2DO AJ CUATR IEPS'!D506</f>
        <v>2651</v>
      </c>
      <c r="F506" s="15">
        <f>+'OCTUBRE ORD'!F506+'3ER AJ TRIM FOFIR'!D506</f>
        <v>9329</v>
      </c>
      <c r="G506" s="15">
        <v>598</v>
      </c>
      <c r="H506" s="15">
        <v>639</v>
      </c>
      <c r="I506" s="15">
        <v>1847</v>
      </c>
      <c r="J506" s="15">
        <v>314</v>
      </c>
      <c r="K506" s="15">
        <v>0</v>
      </c>
      <c r="L506" s="15">
        <v>0</v>
      </c>
      <c r="M506" s="15">
        <v>0</v>
      </c>
      <c r="N506" s="6">
        <f t="shared" si="7"/>
        <v>207464</v>
      </c>
    </row>
    <row r="507" spans="1:14" x14ac:dyDescent="0.25">
      <c r="A507" s="8">
        <v>504</v>
      </c>
      <c r="B507" s="16" t="s">
        <v>518</v>
      </c>
      <c r="C507" s="15">
        <v>153282</v>
      </c>
      <c r="D507" s="15">
        <v>65420</v>
      </c>
      <c r="E507" s="15">
        <f>+'OCTUBRE ORD'!E507+'2DO AJ CUATR IEPS'!D507</f>
        <v>2751</v>
      </c>
      <c r="F507" s="15">
        <f>+'OCTUBRE ORD'!F507+'3ER AJ TRIM FOFIR'!D507</f>
        <v>9568</v>
      </c>
      <c r="G507" s="15">
        <v>2716</v>
      </c>
      <c r="H507" s="15">
        <v>674</v>
      </c>
      <c r="I507" s="15">
        <v>2427</v>
      </c>
      <c r="J507" s="15">
        <v>357</v>
      </c>
      <c r="K507" s="15">
        <v>0</v>
      </c>
      <c r="L507" s="15">
        <v>8276</v>
      </c>
      <c r="M507" s="15">
        <v>0</v>
      </c>
      <c r="N507" s="6">
        <f t="shared" si="7"/>
        <v>245471</v>
      </c>
    </row>
    <row r="508" spans="1:14" x14ac:dyDescent="0.25">
      <c r="A508" s="8">
        <v>505</v>
      </c>
      <c r="B508" s="16" t="s">
        <v>519</v>
      </c>
      <c r="C508" s="15">
        <v>535888</v>
      </c>
      <c r="D508" s="15">
        <v>70488</v>
      </c>
      <c r="E508" s="15">
        <f>+'OCTUBRE ORD'!E508+'2DO AJ CUATR IEPS'!D508</f>
        <v>12360</v>
      </c>
      <c r="F508" s="15">
        <f>+'OCTUBRE ORD'!F508+'3ER AJ TRIM FOFIR'!D508</f>
        <v>51628</v>
      </c>
      <c r="G508" s="15">
        <v>11734</v>
      </c>
      <c r="H508" s="15">
        <v>2522</v>
      </c>
      <c r="I508" s="15">
        <v>22711</v>
      </c>
      <c r="J508" s="15">
        <v>689</v>
      </c>
      <c r="K508" s="15">
        <v>0</v>
      </c>
      <c r="L508" s="15">
        <v>0</v>
      </c>
      <c r="M508" s="15">
        <v>0</v>
      </c>
      <c r="N508" s="6">
        <f t="shared" si="7"/>
        <v>708020</v>
      </c>
    </row>
    <row r="509" spans="1:14" x14ac:dyDescent="0.25">
      <c r="A509" s="8">
        <v>506</v>
      </c>
      <c r="B509" s="16" t="s">
        <v>520</v>
      </c>
      <c r="C509" s="15">
        <v>84524</v>
      </c>
      <c r="D509" s="15">
        <v>40305</v>
      </c>
      <c r="E509" s="15">
        <f>+'OCTUBRE ORD'!E509+'2DO AJ CUATR IEPS'!D509</f>
        <v>1585</v>
      </c>
      <c r="F509" s="15">
        <f>+'OCTUBRE ORD'!F509+'3ER AJ TRIM FOFIR'!D509</f>
        <v>5162</v>
      </c>
      <c r="G509" s="15">
        <v>1240</v>
      </c>
      <c r="H509" s="15">
        <v>380</v>
      </c>
      <c r="I509" s="15">
        <v>847</v>
      </c>
      <c r="J509" s="15">
        <v>243</v>
      </c>
      <c r="K509" s="15">
        <v>0</v>
      </c>
      <c r="L509" s="15">
        <v>0</v>
      </c>
      <c r="M509" s="15">
        <v>0</v>
      </c>
      <c r="N509" s="6">
        <f t="shared" si="7"/>
        <v>134286</v>
      </c>
    </row>
    <row r="510" spans="1:14" x14ac:dyDescent="0.25">
      <c r="A510" s="8">
        <v>507</v>
      </c>
      <c r="B510" s="16" t="s">
        <v>521</v>
      </c>
      <c r="C510" s="15">
        <v>178372</v>
      </c>
      <c r="D510" s="15">
        <v>73442</v>
      </c>
      <c r="E510" s="15">
        <f>+'OCTUBRE ORD'!E510+'2DO AJ CUATR IEPS'!D510</f>
        <v>3382</v>
      </c>
      <c r="F510" s="15">
        <f>+'OCTUBRE ORD'!F510+'3ER AJ TRIM FOFIR'!D510</f>
        <v>11478</v>
      </c>
      <c r="G510" s="15">
        <v>5959</v>
      </c>
      <c r="H510" s="15">
        <v>795</v>
      </c>
      <c r="I510" s="15">
        <v>3762</v>
      </c>
      <c r="J510" s="15">
        <v>446</v>
      </c>
      <c r="K510" s="15">
        <v>0</v>
      </c>
      <c r="L510" s="15">
        <v>33430</v>
      </c>
      <c r="M510" s="15">
        <v>0</v>
      </c>
      <c r="N510" s="6">
        <f t="shared" si="7"/>
        <v>311066</v>
      </c>
    </row>
    <row r="511" spans="1:14" x14ac:dyDescent="0.25">
      <c r="A511" s="8">
        <v>508</v>
      </c>
      <c r="B511" s="16" t="s">
        <v>522</v>
      </c>
      <c r="C511" s="15">
        <v>100082</v>
      </c>
      <c r="D511" s="15">
        <v>32250</v>
      </c>
      <c r="E511" s="15">
        <f>+'OCTUBRE ORD'!E511+'2DO AJ CUATR IEPS'!D511</f>
        <v>1806</v>
      </c>
      <c r="F511" s="15">
        <f>+'OCTUBRE ORD'!F511+'3ER AJ TRIM FOFIR'!D511</f>
        <v>6278</v>
      </c>
      <c r="G511" s="15">
        <v>2226</v>
      </c>
      <c r="H511" s="15">
        <v>440</v>
      </c>
      <c r="I511" s="15">
        <v>1847</v>
      </c>
      <c r="J511" s="15">
        <v>228</v>
      </c>
      <c r="K511" s="15">
        <v>0</v>
      </c>
      <c r="L511" s="15">
        <v>0</v>
      </c>
      <c r="M511" s="15">
        <v>0</v>
      </c>
      <c r="N511" s="6">
        <f t="shared" si="7"/>
        <v>145157</v>
      </c>
    </row>
    <row r="512" spans="1:14" x14ac:dyDescent="0.25">
      <c r="A512" s="8">
        <v>509</v>
      </c>
      <c r="B512" s="16" t="s">
        <v>523</v>
      </c>
      <c r="C512" s="15">
        <v>448848</v>
      </c>
      <c r="D512" s="15">
        <v>129668</v>
      </c>
      <c r="E512" s="15">
        <f>+'OCTUBRE ORD'!E512+'2DO AJ CUATR IEPS'!D512</f>
        <v>8391</v>
      </c>
      <c r="F512" s="15">
        <f>+'OCTUBRE ORD'!F512+'3ER AJ TRIM FOFIR'!D512</f>
        <v>29484</v>
      </c>
      <c r="G512" s="15">
        <v>19843</v>
      </c>
      <c r="H512" s="15">
        <v>1982</v>
      </c>
      <c r="I512" s="15">
        <v>12060</v>
      </c>
      <c r="J512" s="15">
        <v>994</v>
      </c>
      <c r="K512" s="15">
        <v>0</v>
      </c>
      <c r="L512" s="15">
        <v>0</v>
      </c>
      <c r="M512" s="15">
        <v>0</v>
      </c>
      <c r="N512" s="6">
        <f t="shared" si="7"/>
        <v>651270</v>
      </c>
    </row>
    <row r="513" spans="1:14" x14ac:dyDescent="0.25">
      <c r="A513" s="8">
        <v>510</v>
      </c>
      <c r="B513" s="16" t="s">
        <v>524</v>
      </c>
      <c r="C513" s="15">
        <v>96912</v>
      </c>
      <c r="D513" s="15">
        <v>35450</v>
      </c>
      <c r="E513" s="15">
        <f>+'OCTUBRE ORD'!E513+'2DO AJ CUATR IEPS'!D513</f>
        <v>1780</v>
      </c>
      <c r="F513" s="15">
        <f>+'OCTUBRE ORD'!F513+'3ER AJ TRIM FOFIR'!D513</f>
        <v>5767</v>
      </c>
      <c r="G513" s="15">
        <v>1100</v>
      </c>
      <c r="H513" s="15">
        <v>433</v>
      </c>
      <c r="I513" s="15">
        <v>719</v>
      </c>
      <c r="J513" s="15">
        <v>284</v>
      </c>
      <c r="K513" s="15">
        <v>0</v>
      </c>
      <c r="L513" s="15">
        <v>0</v>
      </c>
      <c r="M513" s="15">
        <v>0</v>
      </c>
      <c r="N513" s="6">
        <f t="shared" si="7"/>
        <v>142445</v>
      </c>
    </row>
    <row r="514" spans="1:14" x14ac:dyDescent="0.25">
      <c r="A514" s="8">
        <v>511</v>
      </c>
      <c r="B514" s="16" t="s">
        <v>525</v>
      </c>
      <c r="C514" s="15">
        <v>196988</v>
      </c>
      <c r="D514" s="15">
        <v>91074</v>
      </c>
      <c r="E514" s="15">
        <f>+'OCTUBRE ORD'!E514+'2DO AJ CUATR IEPS'!D514</f>
        <v>3803</v>
      </c>
      <c r="F514" s="15">
        <f>+'OCTUBRE ORD'!F514+'3ER AJ TRIM FOFIR'!D514</f>
        <v>12965</v>
      </c>
      <c r="G514" s="15">
        <v>5489</v>
      </c>
      <c r="H514" s="15">
        <v>880</v>
      </c>
      <c r="I514" s="15">
        <v>3957</v>
      </c>
      <c r="J514" s="15">
        <v>477</v>
      </c>
      <c r="K514" s="15">
        <v>0</v>
      </c>
      <c r="L514" s="15">
        <v>0</v>
      </c>
      <c r="M514" s="15">
        <v>0</v>
      </c>
      <c r="N514" s="6">
        <f t="shared" si="7"/>
        <v>315633</v>
      </c>
    </row>
    <row r="515" spans="1:14" x14ac:dyDescent="0.25">
      <c r="A515" s="8">
        <v>512</v>
      </c>
      <c r="B515" s="16" t="s">
        <v>526</v>
      </c>
      <c r="C515" s="15">
        <v>99118</v>
      </c>
      <c r="D515" s="15">
        <v>44601</v>
      </c>
      <c r="E515" s="15">
        <f>+'OCTUBRE ORD'!E515+'2DO AJ CUATR IEPS'!D515</f>
        <v>1843</v>
      </c>
      <c r="F515" s="15">
        <f>+'OCTUBRE ORD'!F515+'3ER AJ TRIM FOFIR'!D515</f>
        <v>5993</v>
      </c>
      <c r="G515" s="15">
        <v>1495</v>
      </c>
      <c r="H515" s="15">
        <v>445</v>
      </c>
      <c r="I515" s="15">
        <v>939</v>
      </c>
      <c r="J515" s="15">
        <v>286</v>
      </c>
      <c r="K515" s="15">
        <v>0</v>
      </c>
      <c r="L515" s="15">
        <v>4427</v>
      </c>
      <c r="M515" s="15">
        <v>0</v>
      </c>
      <c r="N515" s="6">
        <f t="shared" si="7"/>
        <v>159147</v>
      </c>
    </row>
    <row r="516" spans="1:14" x14ac:dyDescent="0.25">
      <c r="A516" s="8">
        <v>513</v>
      </c>
      <c r="B516" s="16" t="s">
        <v>527</v>
      </c>
      <c r="C516" s="15">
        <v>412856</v>
      </c>
      <c r="D516" s="15">
        <v>80520</v>
      </c>
      <c r="E516" s="15">
        <f>+'OCTUBRE ORD'!E516+'2DO AJ CUATR IEPS'!D516</f>
        <v>8696</v>
      </c>
      <c r="F516" s="15">
        <f>+'OCTUBRE ORD'!F516+'3ER AJ TRIM FOFIR'!D516</f>
        <v>30115</v>
      </c>
      <c r="G516" s="15">
        <v>14844</v>
      </c>
      <c r="H516" s="15">
        <v>1863</v>
      </c>
      <c r="I516" s="15">
        <v>12279</v>
      </c>
      <c r="J516" s="15">
        <v>879</v>
      </c>
      <c r="K516" s="15">
        <v>0</v>
      </c>
      <c r="L516" s="15">
        <v>0</v>
      </c>
      <c r="M516" s="15">
        <v>0</v>
      </c>
      <c r="N516" s="6">
        <f t="shared" si="7"/>
        <v>562052</v>
      </c>
    </row>
    <row r="517" spans="1:14" x14ac:dyDescent="0.25">
      <c r="A517" s="8">
        <v>514</v>
      </c>
      <c r="B517" s="16" t="s">
        <v>528</v>
      </c>
      <c r="C517" s="15">
        <v>114224</v>
      </c>
      <c r="D517" s="15">
        <v>51886</v>
      </c>
      <c r="E517" s="15">
        <f>+'OCTUBRE ORD'!E517+'2DO AJ CUATR IEPS'!D517</f>
        <v>2153</v>
      </c>
      <c r="F517" s="15">
        <f>+'OCTUBRE ORD'!F517+'3ER AJ TRIM FOFIR'!D517</f>
        <v>7005</v>
      </c>
      <c r="G517" s="15">
        <v>1889</v>
      </c>
      <c r="H517" s="15">
        <v>513</v>
      </c>
      <c r="I517" s="15">
        <v>1158</v>
      </c>
      <c r="J517" s="15">
        <v>328</v>
      </c>
      <c r="K517" s="15">
        <v>0</v>
      </c>
      <c r="L517" s="15">
        <v>0</v>
      </c>
      <c r="M517" s="15">
        <v>0</v>
      </c>
      <c r="N517" s="6">
        <f t="shared" ref="N517:N573" si="8">SUM(C517:M517)</f>
        <v>179156</v>
      </c>
    </row>
    <row r="518" spans="1:14" x14ac:dyDescent="0.25">
      <c r="A518" s="8">
        <v>515</v>
      </c>
      <c r="B518" s="16" t="s">
        <v>529</v>
      </c>
      <c r="C518" s="15">
        <v>3829578</v>
      </c>
      <c r="D518" s="15">
        <v>1203464</v>
      </c>
      <c r="E518" s="15">
        <f>+'OCTUBRE ORD'!E518+'2DO AJ CUATR IEPS'!D518</f>
        <v>82243</v>
      </c>
      <c r="F518" s="15">
        <f>+'OCTUBRE ORD'!F518+'3ER AJ TRIM FOFIR'!D518</f>
        <v>291691</v>
      </c>
      <c r="G518" s="15">
        <v>98173</v>
      </c>
      <c r="H518" s="15">
        <v>17228</v>
      </c>
      <c r="I518" s="15">
        <v>115909</v>
      </c>
      <c r="J518" s="15">
        <v>6946</v>
      </c>
      <c r="K518" s="15">
        <v>0</v>
      </c>
      <c r="L518" s="15">
        <v>366052</v>
      </c>
      <c r="M518" s="15">
        <v>0</v>
      </c>
      <c r="N518" s="6">
        <f t="shared" si="8"/>
        <v>6011284</v>
      </c>
    </row>
    <row r="519" spans="1:14" x14ac:dyDescent="0.25">
      <c r="A519" s="8">
        <v>516</v>
      </c>
      <c r="B519" s="16" t="s">
        <v>530</v>
      </c>
      <c r="C519" s="15">
        <v>293888</v>
      </c>
      <c r="D519" s="15">
        <v>62726</v>
      </c>
      <c r="E519" s="15">
        <f>+'OCTUBRE ORD'!E519+'2DO AJ CUATR IEPS'!D519</f>
        <v>6141</v>
      </c>
      <c r="F519" s="15">
        <f>+'OCTUBRE ORD'!F519+'3ER AJ TRIM FOFIR'!D519</f>
        <v>21358</v>
      </c>
      <c r="G519" s="15">
        <v>8764</v>
      </c>
      <c r="H519" s="15">
        <v>1322</v>
      </c>
      <c r="I519" s="15">
        <v>7871</v>
      </c>
      <c r="J519" s="15">
        <v>605</v>
      </c>
      <c r="K519" s="15">
        <v>0</v>
      </c>
      <c r="L519" s="15">
        <v>12150</v>
      </c>
      <c r="M519" s="15">
        <v>0</v>
      </c>
      <c r="N519" s="6">
        <f t="shared" si="8"/>
        <v>414825</v>
      </c>
    </row>
    <row r="520" spans="1:14" x14ac:dyDescent="0.25">
      <c r="A520" s="8">
        <v>517</v>
      </c>
      <c r="B520" s="16" t="s">
        <v>531</v>
      </c>
      <c r="C520" s="15">
        <v>241204</v>
      </c>
      <c r="D520" s="15">
        <v>57558</v>
      </c>
      <c r="E520" s="15">
        <f>+'OCTUBRE ORD'!E520+'2DO AJ CUATR IEPS'!D520</f>
        <v>4385</v>
      </c>
      <c r="F520" s="15">
        <f>+'OCTUBRE ORD'!F520+'3ER AJ TRIM FOFIR'!D520</f>
        <v>15088</v>
      </c>
      <c r="G520" s="15">
        <v>9120</v>
      </c>
      <c r="H520" s="15">
        <v>1068</v>
      </c>
      <c r="I520" s="15">
        <v>5182</v>
      </c>
      <c r="J520" s="15">
        <v>635</v>
      </c>
      <c r="K520" s="15">
        <v>0</v>
      </c>
      <c r="L520" s="15">
        <v>0</v>
      </c>
      <c r="M520" s="15">
        <v>0</v>
      </c>
      <c r="N520" s="6">
        <f t="shared" si="8"/>
        <v>334240</v>
      </c>
    </row>
    <row r="521" spans="1:14" x14ac:dyDescent="0.25">
      <c r="A521" s="8">
        <v>518</v>
      </c>
      <c r="B521" s="16" t="s">
        <v>532</v>
      </c>
      <c r="C521" s="15">
        <v>58874</v>
      </c>
      <c r="D521" s="15">
        <v>34599</v>
      </c>
      <c r="E521" s="15">
        <f>+'OCTUBRE ORD'!E521+'2DO AJ CUATR IEPS'!D521</f>
        <v>1087</v>
      </c>
      <c r="F521" s="15">
        <f>+'OCTUBRE ORD'!F521+'3ER AJ TRIM FOFIR'!D521</f>
        <v>3561</v>
      </c>
      <c r="G521" s="15">
        <v>204</v>
      </c>
      <c r="H521" s="15">
        <v>263</v>
      </c>
      <c r="I521" s="15">
        <v>335</v>
      </c>
      <c r="J521" s="15">
        <v>161</v>
      </c>
      <c r="K521" s="15">
        <v>0</v>
      </c>
      <c r="L521" s="15">
        <v>0</v>
      </c>
      <c r="M521" s="15">
        <v>0</v>
      </c>
      <c r="N521" s="6">
        <f t="shared" si="8"/>
        <v>99084</v>
      </c>
    </row>
    <row r="522" spans="1:14" x14ac:dyDescent="0.25">
      <c r="A522" s="8">
        <v>519</v>
      </c>
      <c r="B522" s="16" t="s">
        <v>533</v>
      </c>
      <c r="C522" s="15">
        <v>167804</v>
      </c>
      <c r="D522" s="15">
        <v>79415</v>
      </c>
      <c r="E522" s="15">
        <f>+'OCTUBRE ORD'!E522+'2DO AJ CUATR IEPS'!D522</f>
        <v>3179</v>
      </c>
      <c r="F522" s="15">
        <f>+'OCTUBRE ORD'!F522+'3ER AJ TRIM FOFIR'!D522</f>
        <v>10898</v>
      </c>
      <c r="G522" s="15">
        <v>4668</v>
      </c>
      <c r="H522" s="15">
        <v>747</v>
      </c>
      <c r="I522" s="15">
        <v>3567</v>
      </c>
      <c r="J522" s="15">
        <v>416</v>
      </c>
      <c r="K522" s="15">
        <v>0</v>
      </c>
      <c r="L522" s="15">
        <v>0</v>
      </c>
      <c r="M522" s="15">
        <v>0</v>
      </c>
      <c r="N522" s="6">
        <f t="shared" si="8"/>
        <v>270694</v>
      </c>
    </row>
    <row r="523" spans="1:14" x14ac:dyDescent="0.25">
      <c r="A523" s="8">
        <v>520</v>
      </c>
      <c r="B523" s="16" t="s">
        <v>534</v>
      </c>
      <c r="C523" s="15">
        <v>403314</v>
      </c>
      <c r="D523" s="15">
        <v>190141</v>
      </c>
      <c r="E523" s="15">
        <f>+'OCTUBRE ORD'!E523+'2DO AJ CUATR IEPS'!D523</f>
        <v>7432</v>
      </c>
      <c r="F523" s="15">
        <f>+'OCTUBRE ORD'!F523+'3ER AJ TRIM FOFIR'!D523</f>
        <v>25809</v>
      </c>
      <c r="G523" s="15">
        <v>11175</v>
      </c>
      <c r="H523" s="15">
        <v>1783</v>
      </c>
      <c r="I523" s="15">
        <v>8469</v>
      </c>
      <c r="J523" s="15">
        <v>973</v>
      </c>
      <c r="K523" s="15">
        <v>0</v>
      </c>
      <c r="L523" s="15">
        <v>0</v>
      </c>
      <c r="M523" s="15">
        <v>0</v>
      </c>
      <c r="N523" s="6">
        <f t="shared" si="8"/>
        <v>649096</v>
      </c>
    </row>
    <row r="524" spans="1:14" x14ac:dyDescent="0.25">
      <c r="A524" s="8">
        <v>521</v>
      </c>
      <c r="B524" s="16" t="s">
        <v>535</v>
      </c>
      <c r="C524" s="15">
        <v>74654</v>
      </c>
      <c r="D524" s="15">
        <v>37985</v>
      </c>
      <c r="E524" s="15">
        <f>+'OCTUBRE ORD'!E524+'2DO AJ CUATR IEPS'!D524</f>
        <v>1374</v>
      </c>
      <c r="F524" s="15">
        <f>+'OCTUBRE ORD'!F524+'3ER AJ TRIM FOFIR'!D524</f>
        <v>4411</v>
      </c>
      <c r="G524" s="15">
        <v>413</v>
      </c>
      <c r="H524" s="15">
        <v>335</v>
      </c>
      <c r="I524" s="15">
        <v>323</v>
      </c>
      <c r="J524" s="15">
        <v>222</v>
      </c>
      <c r="K524" s="15">
        <v>0</v>
      </c>
      <c r="L524" s="15">
        <v>0</v>
      </c>
      <c r="M524" s="15">
        <v>0</v>
      </c>
      <c r="N524" s="6">
        <f t="shared" si="8"/>
        <v>119717</v>
      </c>
    </row>
    <row r="525" spans="1:14" x14ac:dyDescent="0.25">
      <c r="A525" s="8">
        <v>522</v>
      </c>
      <c r="B525" s="16" t="s">
        <v>536</v>
      </c>
      <c r="C525" s="15">
        <v>97246</v>
      </c>
      <c r="D525" s="15">
        <v>41078</v>
      </c>
      <c r="E525" s="15">
        <f>+'OCTUBRE ORD'!E525+'2DO AJ CUATR IEPS'!D525</f>
        <v>1800</v>
      </c>
      <c r="F525" s="15">
        <f>+'OCTUBRE ORD'!F525+'3ER AJ TRIM FOFIR'!D525</f>
        <v>5920</v>
      </c>
      <c r="G525" s="15">
        <v>1774</v>
      </c>
      <c r="H525" s="15">
        <v>435</v>
      </c>
      <c r="I525" s="15">
        <v>1122</v>
      </c>
      <c r="J525" s="15">
        <v>273</v>
      </c>
      <c r="K525" s="15">
        <v>0</v>
      </c>
      <c r="L525" s="15">
        <v>19015</v>
      </c>
      <c r="M525" s="15">
        <v>0</v>
      </c>
      <c r="N525" s="6">
        <f t="shared" si="8"/>
        <v>168663</v>
      </c>
    </row>
    <row r="526" spans="1:14" x14ac:dyDescent="0.25">
      <c r="A526" s="8">
        <v>523</v>
      </c>
      <c r="B526" s="16" t="s">
        <v>537</v>
      </c>
      <c r="C526" s="15">
        <v>175470</v>
      </c>
      <c r="D526" s="15">
        <v>61528</v>
      </c>
      <c r="E526" s="15">
        <f>+'OCTUBRE ORD'!E526+'2DO AJ CUATR IEPS'!D526</f>
        <v>2857</v>
      </c>
      <c r="F526" s="15">
        <f>+'OCTUBRE ORD'!F526+'3ER AJ TRIM FOFIR'!D526</f>
        <v>10001</v>
      </c>
      <c r="G526" s="15">
        <v>2334</v>
      </c>
      <c r="H526" s="15">
        <v>764</v>
      </c>
      <c r="I526" s="15">
        <v>2134</v>
      </c>
      <c r="J526" s="15">
        <v>501</v>
      </c>
      <c r="K526" s="15">
        <v>0</v>
      </c>
      <c r="L526" s="15">
        <v>0</v>
      </c>
      <c r="M526" s="15">
        <v>0</v>
      </c>
      <c r="N526" s="6">
        <f t="shared" si="8"/>
        <v>255589</v>
      </c>
    </row>
    <row r="527" spans="1:14" x14ac:dyDescent="0.25">
      <c r="A527" s="8">
        <v>524</v>
      </c>
      <c r="B527" s="16" t="s">
        <v>538</v>
      </c>
      <c r="C527" s="15">
        <v>70654</v>
      </c>
      <c r="D527" s="15">
        <v>33667</v>
      </c>
      <c r="E527" s="15">
        <f>+'OCTUBRE ORD'!E527+'2DO AJ CUATR IEPS'!D527</f>
        <v>1245</v>
      </c>
      <c r="F527" s="15">
        <f>+'OCTUBRE ORD'!F527+'3ER AJ TRIM FOFIR'!D527</f>
        <v>4109</v>
      </c>
      <c r="G527" s="15">
        <v>483</v>
      </c>
      <c r="H527" s="15">
        <v>314</v>
      </c>
      <c r="I527" s="15">
        <v>427</v>
      </c>
      <c r="J527" s="15">
        <v>193</v>
      </c>
      <c r="K527" s="15">
        <v>0</v>
      </c>
      <c r="L527" s="15">
        <v>3520</v>
      </c>
      <c r="M527" s="15">
        <v>0</v>
      </c>
      <c r="N527" s="6">
        <f t="shared" si="8"/>
        <v>114612</v>
      </c>
    </row>
    <row r="528" spans="1:14" x14ac:dyDescent="0.25">
      <c r="A528" s="8">
        <v>525</v>
      </c>
      <c r="B528" s="16" t="s">
        <v>539</v>
      </c>
      <c r="C528" s="15">
        <v>692986</v>
      </c>
      <c r="D528" s="15">
        <v>197183</v>
      </c>
      <c r="E528" s="15">
        <f>+'OCTUBRE ORD'!E528+'2DO AJ CUATR IEPS'!D528</f>
        <v>10125</v>
      </c>
      <c r="F528" s="15">
        <f>+'OCTUBRE ORD'!F528+'3ER AJ TRIM FOFIR'!D528</f>
        <v>38104</v>
      </c>
      <c r="G528" s="15">
        <v>19245</v>
      </c>
      <c r="H528" s="15">
        <v>3020</v>
      </c>
      <c r="I528" s="15">
        <v>14590</v>
      </c>
      <c r="J528" s="15">
        <v>1541</v>
      </c>
      <c r="K528" s="15">
        <v>0</v>
      </c>
      <c r="L528" s="15">
        <v>0</v>
      </c>
      <c r="M528" s="15">
        <v>0</v>
      </c>
      <c r="N528" s="6">
        <f t="shared" si="8"/>
        <v>976794</v>
      </c>
    </row>
    <row r="529" spans="1:14" x14ac:dyDescent="0.25">
      <c r="A529" s="8">
        <v>526</v>
      </c>
      <c r="B529" s="16" t="s">
        <v>540</v>
      </c>
      <c r="C529" s="15">
        <v>649872</v>
      </c>
      <c r="D529" s="15">
        <v>174766</v>
      </c>
      <c r="E529" s="15">
        <f>+'OCTUBRE ORD'!E529+'2DO AJ CUATR IEPS'!D529</f>
        <v>12766</v>
      </c>
      <c r="F529" s="15">
        <f>+'OCTUBRE ORD'!F529+'3ER AJ TRIM FOFIR'!D529</f>
        <v>44748</v>
      </c>
      <c r="G529" s="15">
        <v>29835</v>
      </c>
      <c r="H529" s="15">
        <v>2892</v>
      </c>
      <c r="I529" s="15">
        <v>19998</v>
      </c>
      <c r="J529" s="15">
        <v>1387</v>
      </c>
      <c r="K529" s="15">
        <v>0</v>
      </c>
      <c r="L529" s="15">
        <v>0</v>
      </c>
      <c r="M529" s="15">
        <v>0</v>
      </c>
      <c r="N529" s="6">
        <f t="shared" si="8"/>
        <v>936264</v>
      </c>
    </row>
    <row r="530" spans="1:14" x14ac:dyDescent="0.25">
      <c r="A530" s="8">
        <v>527</v>
      </c>
      <c r="B530" s="16" t="s">
        <v>541</v>
      </c>
      <c r="C530" s="15">
        <v>180186</v>
      </c>
      <c r="D530" s="15">
        <v>94269</v>
      </c>
      <c r="E530" s="15">
        <f>+'OCTUBRE ORD'!E530+'2DO AJ CUATR IEPS'!D530</f>
        <v>3298</v>
      </c>
      <c r="F530" s="15">
        <f>+'OCTUBRE ORD'!F530+'3ER AJ TRIM FOFIR'!D530</f>
        <v>11153</v>
      </c>
      <c r="G530" s="15">
        <v>4509</v>
      </c>
      <c r="H530" s="15">
        <v>801</v>
      </c>
      <c r="I530" s="15">
        <v>2963</v>
      </c>
      <c r="J530" s="15">
        <v>486</v>
      </c>
      <c r="K530" s="15">
        <v>0</v>
      </c>
      <c r="L530" s="15">
        <v>0</v>
      </c>
      <c r="M530" s="15">
        <v>0</v>
      </c>
      <c r="N530" s="6">
        <f t="shared" si="8"/>
        <v>297665</v>
      </c>
    </row>
    <row r="531" spans="1:14" x14ac:dyDescent="0.25">
      <c r="A531" s="8">
        <v>528</v>
      </c>
      <c r="B531" s="16" t="s">
        <v>542</v>
      </c>
      <c r="C531" s="15">
        <v>113144</v>
      </c>
      <c r="D531" s="15">
        <v>45493</v>
      </c>
      <c r="E531" s="15">
        <f>+'OCTUBRE ORD'!E531+'2DO AJ CUATR IEPS'!D531</f>
        <v>2138</v>
      </c>
      <c r="F531" s="15">
        <f>+'OCTUBRE ORD'!F531+'3ER AJ TRIM FOFIR'!D531</f>
        <v>7151</v>
      </c>
      <c r="G531" s="15">
        <v>1730</v>
      </c>
      <c r="H531" s="15">
        <v>506</v>
      </c>
      <c r="I531" s="15">
        <v>1482</v>
      </c>
      <c r="J531" s="15">
        <v>313</v>
      </c>
      <c r="K531" s="15">
        <v>0</v>
      </c>
      <c r="L531" s="15">
        <v>0</v>
      </c>
      <c r="M531" s="15">
        <v>0</v>
      </c>
      <c r="N531" s="6">
        <f t="shared" si="8"/>
        <v>171957</v>
      </c>
    </row>
    <row r="532" spans="1:14" x14ac:dyDescent="0.25">
      <c r="A532" s="8">
        <v>529</v>
      </c>
      <c r="B532" s="16" t="s">
        <v>543</v>
      </c>
      <c r="C532" s="15">
        <v>120516</v>
      </c>
      <c r="D532" s="15">
        <v>48124</v>
      </c>
      <c r="E532" s="15">
        <f>+'OCTUBRE ORD'!E532+'2DO AJ CUATR IEPS'!D532</f>
        <v>2269</v>
      </c>
      <c r="F532" s="15">
        <f>+'OCTUBRE ORD'!F532+'3ER AJ TRIM FOFIR'!D532</f>
        <v>7454</v>
      </c>
      <c r="G532" s="15">
        <v>2697</v>
      </c>
      <c r="H532" s="15">
        <v>541</v>
      </c>
      <c r="I532" s="15">
        <v>1512</v>
      </c>
      <c r="J532" s="15">
        <v>336</v>
      </c>
      <c r="K532" s="15">
        <v>0</v>
      </c>
      <c r="L532" s="15">
        <v>0</v>
      </c>
      <c r="M532" s="15">
        <v>0</v>
      </c>
      <c r="N532" s="6">
        <f t="shared" si="8"/>
        <v>183449</v>
      </c>
    </row>
    <row r="533" spans="1:14" x14ac:dyDescent="0.25">
      <c r="A533" s="8">
        <v>530</v>
      </c>
      <c r="B533" s="16" t="s">
        <v>544</v>
      </c>
      <c r="C533" s="15">
        <v>238586</v>
      </c>
      <c r="D533" s="15">
        <v>93609</v>
      </c>
      <c r="E533" s="15">
        <f>+'OCTUBRE ORD'!E533+'2DO AJ CUATR IEPS'!D533</f>
        <v>4474</v>
      </c>
      <c r="F533" s="15">
        <f>+'OCTUBRE ORD'!F533+'3ER AJ TRIM FOFIR'!D533</f>
        <v>15592</v>
      </c>
      <c r="G533" s="15">
        <v>6067</v>
      </c>
      <c r="H533" s="15">
        <v>1057</v>
      </c>
      <c r="I533" s="15">
        <v>5012</v>
      </c>
      <c r="J533" s="15">
        <v>571</v>
      </c>
      <c r="K533" s="15">
        <v>0</v>
      </c>
      <c r="L533" s="15">
        <v>14468</v>
      </c>
      <c r="M533" s="15">
        <v>0</v>
      </c>
      <c r="N533" s="6">
        <f t="shared" si="8"/>
        <v>379436</v>
      </c>
    </row>
    <row r="534" spans="1:14" x14ac:dyDescent="0.25">
      <c r="A534" s="8">
        <v>531</v>
      </c>
      <c r="B534" s="16" t="s">
        <v>545</v>
      </c>
      <c r="C534" s="15">
        <v>150872</v>
      </c>
      <c r="D534" s="15">
        <v>53662</v>
      </c>
      <c r="E534" s="15">
        <f>+'OCTUBRE ORD'!E534+'2DO AJ CUATR IEPS'!D534</f>
        <v>3009</v>
      </c>
      <c r="F534" s="15">
        <f>+'OCTUBRE ORD'!F534+'3ER AJ TRIM FOFIR'!D534</f>
        <v>10225</v>
      </c>
      <c r="G534" s="15">
        <v>4032</v>
      </c>
      <c r="H534" s="15">
        <v>678</v>
      </c>
      <c r="I534" s="15">
        <v>3335</v>
      </c>
      <c r="J534" s="15">
        <v>361</v>
      </c>
      <c r="K534" s="15">
        <v>0</v>
      </c>
      <c r="L534" s="15">
        <v>9201</v>
      </c>
      <c r="M534" s="15">
        <v>0</v>
      </c>
      <c r="N534" s="6">
        <f t="shared" si="8"/>
        <v>235375</v>
      </c>
    </row>
    <row r="535" spans="1:14" x14ac:dyDescent="0.25">
      <c r="A535" s="8">
        <v>532</v>
      </c>
      <c r="B535" s="16" t="s">
        <v>546</v>
      </c>
      <c r="C535" s="15">
        <v>210958</v>
      </c>
      <c r="D535" s="15">
        <v>113947</v>
      </c>
      <c r="E535" s="15">
        <f>+'OCTUBRE ORD'!E535+'2DO AJ CUATR IEPS'!D535</f>
        <v>4075</v>
      </c>
      <c r="F535" s="15">
        <f>+'OCTUBRE ORD'!F535+'3ER AJ TRIM FOFIR'!D535</f>
        <v>13907</v>
      </c>
      <c r="G535" s="15">
        <v>6532</v>
      </c>
      <c r="H535" s="15">
        <v>943</v>
      </c>
      <c r="I535" s="15">
        <v>4487</v>
      </c>
      <c r="J535" s="15">
        <v>511</v>
      </c>
      <c r="K535" s="15">
        <v>0</v>
      </c>
      <c r="L535" s="15">
        <v>7333</v>
      </c>
      <c r="M535" s="15">
        <v>0</v>
      </c>
      <c r="N535" s="6">
        <f t="shared" si="8"/>
        <v>362693</v>
      </c>
    </row>
    <row r="536" spans="1:14" x14ac:dyDescent="0.25">
      <c r="A536" s="8">
        <v>533</v>
      </c>
      <c r="B536" s="16" t="s">
        <v>547</v>
      </c>
      <c r="C536" s="15">
        <v>165710</v>
      </c>
      <c r="D536" s="15">
        <v>76871</v>
      </c>
      <c r="E536" s="15">
        <f>+'OCTUBRE ORD'!E536+'2DO AJ CUATR IEPS'!D536</f>
        <v>2987</v>
      </c>
      <c r="F536" s="15">
        <f>+'OCTUBRE ORD'!F536+'3ER AJ TRIM FOFIR'!D536</f>
        <v>10210</v>
      </c>
      <c r="G536" s="15">
        <v>3479</v>
      </c>
      <c r="H536" s="15">
        <v>732</v>
      </c>
      <c r="I536" s="15">
        <v>2585</v>
      </c>
      <c r="J536" s="15">
        <v>412</v>
      </c>
      <c r="K536" s="15">
        <v>0</v>
      </c>
      <c r="L536" s="15">
        <v>0</v>
      </c>
      <c r="M536" s="15">
        <v>0</v>
      </c>
      <c r="N536" s="6">
        <f t="shared" si="8"/>
        <v>262986</v>
      </c>
    </row>
    <row r="537" spans="1:14" x14ac:dyDescent="0.25">
      <c r="A537" s="8">
        <v>534</v>
      </c>
      <c r="B537" s="16" t="s">
        <v>548</v>
      </c>
      <c r="C537" s="15">
        <v>222602</v>
      </c>
      <c r="D537" s="15">
        <v>71453</v>
      </c>
      <c r="E537" s="15">
        <f>+'OCTUBRE ORD'!E537+'2DO AJ CUATR IEPS'!D537</f>
        <v>4238</v>
      </c>
      <c r="F537" s="15">
        <f>+'OCTUBRE ORD'!F537+'3ER AJ TRIM FOFIR'!D537</f>
        <v>14715</v>
      </c>
      <c r="G537" s="15">
        <v>7142</v>
      </c>
      <c r="H537" s="15">
        <v>989</v>
      </c>
      <c r="I537" s="15">
        <v>5030</v>
      </c>
      <c r="J537" s="15">
        <v>516</v>
      </c>
      <c r="K537" s="15">
        <v>0</v>
      </c>
      <c r="L537" s="15">
        <v>0</v>
      </c>
      <c r="M537" s="15">
        <v>0</v>
      </c>
      <c r="N537" s="6">
        <f t="shared" si="8"/>
        <v>326685</v>
      </c>
    </row>
    <row r="538" spans="1:14" x14ac:dyDescent="0.25">
      <c r="A538" s="8">
        <v>535</v>
      </c>
      <c r="B538" s="16" t="s">
        <v>549</v>
      </c>
      <c r="C538" s="15">
        <v>209910</v>
      </c>
      <c r="D538" s="15">
        <v>55242</v>
      </c>
      <c r="E538" s="15">
        <f>+'OCTUBRE ORD'!E538+'2DO AJ CUATR IEPS'!D538</f>
        <v>3745</v>
      </c>
      <c r="F538" s="15">
        <f>+'OCTUBRE ORD'!F538+'3ER AJ TRIM FOFIR'!D538</f>
        <v>12995</v>
      </c>
      <c r="G538" s="15">
        <v>5260</v>
      </c>
      <c r="H538" s="15">
        <v>922</v>
      </c>
      <c r="I538" s="15">
        <v>3622</v>
      </c>
      <c r="J538" s="15">
        <v>479</v>
      </c>
      <c r="K538" s="15">
        <v>0</v>
      </c>
      <c r="L538" s="15">
        <v>0</v>
      </c>
      <c r="M538" s="15">
        <v>0</v>
      </c>
      <c r="N538" s="6">
        <f t="shared" si="8"/>
        <v>292175</v>
      </c>
    </row>
    <row r="539" spans="1:14" x14ac:dyDescent="0.25">
      <c r="A539" s="8">
        <v>536</v>
      </c>
      <c r="B539" s="16" t="s">
        <v>550</v>
      </c>
      <c r="C539" s="15">
        <v>76948</v>
      </c>
      <c r="D539" s="15">
        <v>38108</v>
      </c>
      <c r="E539" s="15">
        <f>+'OCTUBRE ORD'!E539+'2DO AJ CUATR IEPS'!D539</f>
        <v>1498</v>
      </c>
      <c r="F539" s="15">
        <f>+'OCTUBRE ORD'!F539+'3ER AJ TRIM FOFIR'!D539</f>
        <v>4799</v>
      </c>
      <c r="G539" s="15">
        <v>655</v>
      </c>
      <c r="H539" s="15">
        <v>350</v>
      </c>
      <c r="I539" s="15">
        <v>628</v>
      </c>
      <c r="J539" s="15">
        <v>247</v>
      </c>
      <c r="K539" s="15">
        <v>0</v>
      </c>
      <c r="L539" s="15">
        <v>0</v>
      </c>
      <c r="M539" s="15">
        <v>0</v>
      </c>
      <c r="N539" s="6">
        <f t="shared" si="8"/>
        <v>123233</v>
      </c>
    </row>
    <row r="540" spans="1:14" x14ac:dyDescent="0.25">
      <c r="A540" s="8">
        <v>537</v>
      </c>
      <c r="B540" s="16" t="s">
        <v>551</v>
      </c>
      <c r="C540" s="15">
        <v>442164</v>
      </c>
      <c r="D540" s="15">
        <v>171491</v>
      </c>
      <c r="E540" s="15">
        <f>+'OCTUBRE ORD'!E540+'2DO AJ CUATR IEPS'!D540</f>
        <v>7815</v>
      </c>
      <c r="F540" s="15">
        <f>+'OCTUBRE ORD'!F540+'3ER AJ TRIM FOFIR'!D540</f>
        <v>27076</v>
      </c>
      <c r="G540" s="15">
        <v>10628</v>
      </c>
      <c r="H540" s="15">
        <v>1943</v>
      </c>
      <c r="I540" s="15">
        <v>7658</v>
      </c>
      <c r="J540" s="15">
        <v>1071</v>
      </c>
      <c r="K540" s="15">
        <v>0</v>
      </c>
      <c r="L540" s="15">
        <v>23310</v>
      </c>
      <c r="M540" s="15">
        <v>0</v>
      </c>
      <c r="N540" s="6">
        <f t="shared" si="8"/>
        <v>693156</v>
      </c>
    </row>
    <row r="541" spans="1:14" x14ac:dyDescent="0.25">
      <c r="A541" s="8">
        <v>538</v>
      </c>
      <c r="B541" s="16" t="s">
        <v>552</v>
      </c>
      <c r="C541" s="15">
        <v>95552</v>
      </c>
      <c r="D541" s="15">
        <v>52130</v>
      </c>
      <c r="E541" s="15">
        <f>+'OCTUBRE ORD'!E541+'2DO AJ CUATR IEPS'!D541</f>
        <v>1788</v>
      </c>
      <c r="F541" s="15">
        <f>+'OCTUBRE ORD'!F541+'3ER AJ TRIM FOFIR'!D541</f>
        <v>5802</v>
      </c>
      <c r="G541" s="15">
        <v>1107</v>
      </c>
      <c r="H541" s="15">
        <v>429</v>
      </c>
      <c r="I541" s="15">
        <v>799</v>
      </c>
      <c r="J541" s="15">
        <v>277</v>
      </c>
      <c r="K541" s="15">
        <v>0</v>
      </c>
      <c r="L541" s="15">
        <v>0</v>
      </c>
      <c r="M541" s="15">
        <v>0</v>
      </c>
      <c r="N541" s="6">
        <f t="shared" si="8"/>
        <v>157884</v>
      </c>
    </row>
    <row r="542" spans="1:14" x14ac:dyDescent="0.25">
      <c r="A542" s="8">
        <v>539</v>
      </c>
      <c r="B542" s="16" t="s">
        <v>553</v>
      </c>
      <c r="C542" s="15">
        <v>231812</v>
      </c>
      <c r="D542" s="15">
        <v>116653</v>
      </c>
      <c r="E542" s="15">
        <f>+'OCTUBRE ORD'!E542+'2DO AJ CUATR IEPS'!D542</f>
        <v>4693</v>
      </c>
      <c r="F542" s="15">
        <f>+'OCTUBRE ORD'!F542+'3ER AJ TRIM FOFIR'!D542</f>
        <v>16494</v>
      </c>
      <c r="G542" s="15">
        <v>8166</v>
      </c>
      <c r="H542" s="15">
        <v>1035</v>
      </c>
      <c r="I542" s="15">
        <v>7103</v>
      </c>
      <c r="J542" s="15">
        <v>467</v>
      </c>
      <c r="K542" s="15">
        <v>0</v>
      </c>
      <c r="L542" s="15">
        <v>0</v>
      </c>
      <c r="M542" s="15">
        <v>0</v>
      </c>
      <c r="N542" s="6">
        <f t="shared" si="8"/>
        <v>386423</v>
      </c>
    </row>
    <row r="543" spans="1:14" x14ac:dyDescent="0.25">
      <c r="A543" s="8">
        <v>540</v>
      </c>
      <c r="B543" s="16" t="s">
        <v>554</v>
      </c>
      <c r="C543" s="15">
        <v>454182</v>
      </c>
      <c r="D543" s="15">
        <v>184889</v>
      </c>
      <c r="E543" s="15">
        <f>+'OCTUBRE ORD'!E543+'2DO AJ CUATR IEPS'!D543</f>
        <v>9126</v>
      </c>
      <c r="F543" s="15">
        <f>+'OCTUBRE ORD'!F543+'3ER AJ TRIM FOFIR'!D543</f>
        <v>32367</v>
      </c>
      <c r="G543" s="15">
        <v>11270</v>
      </c>
      <c r="H543" s="15">
        <v>2026</v>
      </c>
      <c r="I543" s="15">
        <v>12480</v>
      </c>
      <c r="J543" s="15">
        <v>995</v>
      </c>
      <c r="K543" s="15">
        <v>0</v>
      </c>
      <c r="L543" s="15">
        <v>0</v>
      </c>
      <c r="M543" s="15">
        <v>0</v>
      </c>
      <c r="N543" s="6">
        <f t="shared" si="8"/>
        <v>707335</v>
      </c>
    </row>
    <row r="544" spans="1:14" x14ac:dyDescent="0.25">
      <c r="A544" s="8">
        <v>541</v>
      </c>
      <c r="B544" s="16" t="s">
        <v>555</v>
      </c>
      <c r="C544" s="15">
        <v>123674</v>
      </c>
      <c r="D544" s="15">
        <v>58916</v>
      </c>
      <c r="E544" s="15">
        <f>+'OCTUBRE ORD'!E544+'2DO AJ CUATR IEPS'!D544</f>
        <v>2245</v>
      </c>
      <c r="F544" s="15">
        <f>+'OCTUBRE ORD'!F544+'3ER AJ TRIM FOFIR'!D544</f>
        <v>7588</v>
      </c>
      <c r="G544" s="15">
        <v>2627</v>
      </c>
      <c r="H544" s="15">
        <v>549</v>
      </c>
      <c r="I544" s="15">
        <v>1841</v>
      </c>
      <c r="J544" s="15">
        <v>317</v>
      </c>
      <c r="K544" s="15">
        <v>0</v>
      </c>
      <c r="L544" s="15">
        <v>2892</v>
      </c>
      <c r="M544" s="15">
        <v>0</v>
      </c>
      <c r="N544" s="6">
        <f t="shared" si="8"/>
        <v>200649</v>
      </c>
    </row>
    <row r="545" spans="1:14" x14ac:dyDescent="0.25">
      <c r="A545" s="8">
        <v>542</v>
      </c>
      <c r="B545" s="16" t="s">
        <v>556</v>
      </c>
      <c r="C545" s="15">
        <v>101634</v>
      </c>
      <c r="D545" s="15">
        <v>56993</v>
      </c>
      <c r="E545" s="15">
        <f>+'OCTUBRE ORD'!E545+'2DO AJ CUATR IEPS'!D545</f>
        <v>1905</v>
      </c>
      <c r="F545" s="15">
        <f>+'OCTUBRE ORD'!F545+'3ER AJ TRIM FOFIR'!D545</f>
        <v>6242</v>
      </c>
      <c r="G545" s="15">
        <v>1393</v>
      </c>
      <c r="H545" s="15">
        <v>456</v>
      </c>
      <c r="I545" s="15">
        <v>1018</v>
      </c>
      <c r="J545" s="15">
        <v>283</v>
      </c>
      <c r="K545" s="15">
        <v>0</v>
      </c>
      <c r="L545" s="15">
        <v>1276</v>
      </c>
      <c r="M545" s="15">
        <v>0</v>
      </c>
      <c r="N545" s="6">
        <f t="shared" si="8"/>
        <v>171200</v>
      </c>
    </row>
    <row r="546" spans="1:14" x14ac:dyDescent="0.25">
      <c r="A546" s="8">
        <v>543</v>
      </c>
      <c r="B546" s="16" t="s">
        <v>557</v>
      </c>
      <c r="C546" s="15">
        <v>263008</v>
      </c>
      <c r="D546" s="15">
        <v>63681</v>
      </c>
      <c r="E546" s="15">
        <f>+'OCTUBRE ORD'!E546+'2DO AJ CUATR IEPS'!D546</f>
        <v>5134</v>
      </c>
      <c r="F546" s="15">
        <f>+'OCTUBRE ORD'!F546+'3ER AJ TRIM FOFIR'!D546</f>
        <v>17532</v>
      </c>
      <c r="G546" s="15">
        <v>10430</v>
      </c>
      <c r="H546" s="15">
        <v>1178</v>
      </c>
      <c r="I546" s="15">
        <v>6579</v>
      </c>
      <c r="J546" s="15">
        <v>663</v>
      </c>
      <c r="K546" s="15">
        <v>0</v>
      </c>
      <c r="L546" s="15">
        <v>11460</v>
      </c>
      <c r="M546" s="15">
        <v>0</v>
      </c>
      <c r="N546" s="6">
        <f t="shared" si="8"/>
        <v>379665</v>
      </c>
    </row>
    <row r="547" spans="1:14" x14ac:dyDescent="0.25">
      <c r="A547" s="8">
        <v>544</v>
      </c>
      <c r="B547" s="16" t="s">
        <v>558</v>
      </c>
      <c r="C547" s="15">
        <v>111598</v>
      </c>
      <c r="D547" s="15">
        <v>48798</v>
      </c>
      <c r="E547" s="15">
        <f>+'OCTUBRE ORD'!E547+'2DO AJ CUATR IEPS'!D547</f>
        <v>2018</v>
      </c>
      <c r="F547" s="15">
        <f>+'OCTUBRE ORD'!F547+'3ER AJ TRIM FOFIR'!D547</f>
        <v>6868</v>
      </c>
      <c r="G547" s="15">
        <v>1654</v>
      </c>
      <c r="H547" s="15">
        <v>494</v>
      </c>
      <c r="I547" s="15">
        <v>1451</v>
      </c>
      <c r="J547" s="15">
        <v>278</v>
      </c>
      <c r="K547" s="15">
        <v>0</v>
      </c>
      <c r="L547" s="15">
        <v>0</v>
      </c>
      <c r="M547" s="15">
        <v>0</v>
      </c>
      <c r="N547" s="6">
        <f t="shared" si="8"/>
        <v>173159</v>
      </c>
    </row>
    <row r="548" spans="1:14" x14ac:dyDescent="0.25">
      <c r="A548" s="8">
        <v>545</v>
      </c>
      <c r="B548" s="16" t="s">
        <v>559</v>
      </c>
      <c r="C548" s="15">
        <v>764946</v>
      </c>
      <c r="D548" s="15">
        <v>361358</v>
      </c>
      <c r="E548" s="15">
        <f>+'OCTUBRE ORD'!E548+'2DO AJ CUATR IEPS'!D548</f>
        <v>14943</v>
      </c>
      <c r="F548" s="15">
        <f>+'OCTUBRE ORD'!F548+'3ER AJ TRIM FOFIR'!D548</f>
        <v>50745</v>
      </c>
      <c r="G548" s="15">
        <v>14450</v>
      </c>
      <c r="H548" s="15">
        <v>3424</v>
      </c>
      <c r="I548" s="15">
        <v>13950</v>
      </c>
      <c r="J548" s="15">
        <v>1822</v>
      </c>
      <c r="K548" s="15">
        <v>0</v>
      </c>
      <c r="L548" s="15">
        <v>111846</v>
      </c>
      <c r="M548" s="15">
        <v>0</v>
      </c>
      <c r="N548" s="6">
        <f t="shared" si="8"/>
        <v>1337484</v>
      </c>
    </row>
    <row r="549" spans="1:14" x14ac:dyDescent="0.25">
      <c r="A549" s="8">
        <v>546</v>
      </c>
      <c r="B549" s="16" t="s">
        <v>560</v>
      </c>
      <c r="C549" s="15">
        <v>292358</v>
      </c>
      <c r="D549" s="15">
        <v>110540</v>
      </c>
      <c r="E549" s="15">
        <f>+'OCTUBRE ORD'!E549+'2DO AJ CUATR IEPS'!D549</f>
        <v>5896</v>
      </c>
      <c r="F549" s="15">
        <f>+'OCTUBRE ORD'!F549+'3ER AJ TRIM FOFIR'!D549</f>
        <v>20149</v>
      </c>
      <c r="G549" s="15">
        <v>9616</v>
      </c>
      <c r="H549" s="15">
        <v>1319</v>
      </c>
      <c r="I549" s="15">
        <v>7457</v>
      </c>
      <c r="J549" s="15">
        <v>786</v>
      </c>
      <c r="K549" s="15">
        <v>0</v>
      </c>
      <c r="L549" s="15">
        <v>0</v>
      </c>
      <c r="M549" s="15">
        <v>0</v>
      </c>
      <c r="N549" s="6">
        <f t="shared" si="8"/>
        <v>448121</v>
      </c>
    </row>
    <row r="550" spans="1:14" x14ac:dyDescent="0.25">
      <c r="A550" s="8">
        <v>547</v>
      </c>
      <c r="B550" s="16" t="s">
        <v>561</v>
      </c>
      <c r="C550" s="15">
        <v>117870</v>
      </c>
      <c r="D550" s="15">
        <v>53879</v>
      </c>
      <c r="E550" s="15">
        <f>+'OCTUBRE ORD'!E550+'2DO AJ CUATR IEPS'!D550</f>
        <v>2223</v>
      </c>
      <c r="F550" s="15">
        <f>+'OCTUBRE ORD'!F550+'3ER AJ TRIM FOFIR'!D550</f>
        <v>7547</v>
      </c>
      <c r="G550" s="15">
        <v>1456</v>
      </c>
      <c r="H550" s="15">
        <v>525</v>
      </c>
      <c r="I550" s="15">
        <v>1603</v>
      </c>
      <c r="J550" s="15">
        <v>287</v>
      </c>
      <c r="K550" s="15">
        <v>0</v>
      </c>
      <c r="L550" s="15">
        <v>1509</v>
      </c>
      <c r="M550" s="15">
        <v>0</v>
      </c>
      <c r="N550" s="6">
        <f t="shared" si="8"/>
        <v>186899</v>
      </c>
    </row>
    <row r="551" spans="1:14" x14ac:dyDescent="0.25">
      <c r="A551" s="8">
        <v>548</v>
      </c>
      <c r="B551" s="16" t="s">
        <v>562</v>
      </c>
      <c r="C551" s="15">
        <v>203340</v>
      </c>
      <c r="D551" s="15">
        <v>86626</v>
      </c>
      <c r="E551" s="15">
        <f>+'OCTUBRE ORD'!E551+'2DO AJ CUATR IEPS'!D551</f>
        <v>3708</v>
      </c>
      <c r="F551" s="15">
        <f>+'OCTUBRE ORD'!F551+'3ER AJ TRIM FOFIR'!D551</f>
        <v>12844</v>
      </c>
      <c r="G551" s="15">
        <v>2722</v>
      </c>
      <c r="H551" s="15">
        <v>901</v>
      </c>
      <c r="I551" s="15">
        <v>3146</v>
      </c>
      <c r="J551" s="15">
        <v>577</v>
      </c>
      <c r="K551" s="15">
        <v>0</v>
      </c>
      <c r="L551" s="15">
        <v>0</v>
      </c>
      <c r="M551" s="15">
        <v>0</v>
      </c>
      <c r="N551" s="6">
        <f t="shared" si="8"/>
        <v>313864</v>
      </c>
    </row>
    <row r="552" spans="1:14" x14ac:dyDescent="0.25">
      <c r="A552" s="8">
        <v>549</v>
      </c>
      <c r="B552" s="16" t="s">
        <v>563</v>
      </c>
      <c r="C552" s="15">
        <v>653018</v>
      </c>
      <c r="D552" s="15">
        <v>279215</v>
      </c>
      <c r="E552" s="15">
        <f>+'OCTUBRE ORD'!E552+'2DO AJ CUATR IEPS'!D552</f>
        <v>11864</v>
      </c>
      <c r="F552" s="15">
        <f>+'OCTUBRE ORD'!F552+'3ER AJ TRIM FOFIR'!D552</f>
        <v>41344</v>
      </c>
      <c r="G552" s="15">
        <v>18253</v>
      </c>
      <c r="H552" s="15">
        <v>2874</v>
      </c>
      <c r="I552" s="15">
        <v>13200</v>
      </c>
      <c r="J552" s="15">
        <v>1464</v>
      </c>
      <c r="K552" s="15">
        <v>0</v>
      </c>
      <c r="L552" s="15">
        <v>0</v>
      </c>
      <c r="M552" s="15">
        <v>0</v>
      </c>
      <c r="N552" s="6">
        <f t="shared" si="8"/>
        <v>1021232</v>
      </c>
    </row>
    <row r="553" spans="1:14" x14ac:dyDescent="0.25">
      <c r="A553" s="8">
        <v>550</v>
      </c>
      <c r="B553" s="16" t="s">
        <v>564</v>
      </c>
      <c r="C553" s="15">
        <v>388714</v>
      </c>
      <c r="D553" s="15">
        <v>88266</v>
      </c>
      <c r="E553" s="15">
        <f>+'OCTUBRE ORD'!E553+'2DO AJ CUATR IEPS'!D553</f>
        <v>6850</v>
      </c>
      <c r="F553" s="15">
        <f>+'OCTUBRE ORD'!F553+'3ER AJ TRIM FOFIR'!D553</f>
        <v>24710</v>
      </c>
      <c r="G553" s="15">
        <v>8834</v>
      </c>
      <c r="H553" s="15">
        <v>1693</v>
      </c>
      <c r="I553" s="15">
        <v>8219</v>
      </c>
      <c r="J553" s="15">
        <v>847</v>
      </c>
      <c r="K553" s="15">
        <v>0</v>
      </c>
      <c r="L553" s="15">
        <v>327605</v>
      </c>
      <c r="M553" s="15">
        <v>0</v>
      </c>
      <c r="N553" s="6">
        <f t="shared" si="8"/>
        <v>855738</v>
      </c>
    </row>
    <row r="554" spans="1:14" x14ac:dyDescent="0.25">
      <c r="A554" s="8">
        <v>551</v>
      </c>
      <c r="B554" s="16" t="s">
        <v>565</v>
      </c>
      <c r="C554" s="15">
        <v>1669008</v>
      </c>
      <c r="D554" s="15">
        <v>585889</v>
      </c>
      <c r="E554" s="15">
        <f>+'OCTUBRE ORD'!E554+'2DO AJ CUATR IEPS'!D554</f>
        <v>32581</v>
      </c>
      <c r="F554" s="15">
        <f>+'OCTUBRE ORD'!F554+'3ER AJ TRIM FOFIR'!D554</f>
        <v>119575</v>
      </c>
      <c r="G554" s="15">
        <v>33384</v>
      </c>
      <c r="H554" s="15">
        <v>7353</v>
      </c>
      <c r="I554" s="15">
        <v>46001</v>
      </c>
      <c r="J554" s="15">
        <v>2932</v>
      </c>
      <c r="K554" s="15">
        <v>0</v>
      </c>
      <c r="L554" s="15">
        <v>154191</v>
      </c>
      <c r="M554" s="15">
        <v>0</v>
      </c>
      <c r="N554" s="6">
        <f t="shared" si="8"/>
        <v>2650914</v>
      </c>
    </row>
    <row r="555" spans="1:14" x14ac:dyDescent="0.25">
      <c r="A555" s="8">
        <v>552</v>
      </c>
      <c r="B555" s="16" t="s">
        <v>566</v>
      </c>
      <c r="C555" s="15">
        <v>65778</v>
      </c>
      <c r="D555" s="15">
        <v>54011</v>
      </c>
      <c r="E555" s="15">
        <f>+'OCTUBRE ORD'!E555+'2DO AJ CUATR IEPS'!D555</f>
        <v>1203</v>
      </c>
      <c r="F555" s="15">
        <f>+'OCTUBRE ORD'!F555+'3ER AJ TRIM FOFIR'!D555</f>
        <v>3920</v>
      </c>
      <c r="G555" s="15">
        <v>700</v>
      </c>
      <c r="H555" s="15">
        <v>295</v>
      </c>
      <c r="I555" s="15">
        <v>555</v>
      </c>
      <c r="J555" s="15">
        <v>211</v>
      </c>
      <c r="K555" s="15">
        <v>0</v>
      </c>
      <c r="L555" s="15">
        <v>1442</v>
      </c>
      <c r="M555" s="15">
        <v>0</v>
      </c>
      <c r="N555" s="6">
        <f t="shared" si="8"/>
        <v>128115</v>
      </c>
    </row>
    <row r="556" spans="1:14" x14ac:dyDescent="0.25">
      <c r="A556" s="8">
        <v>553</v>
      </c>
      <c r="B556" s="16" t="s">
        <v>567</v>
      </c>
      <c r="C556" s="15">
        <v>863532</v>
      </c>
      <c r="D556" s="15">
        <v>230249</v>
      </c>
      <c r="E556" s="15">
        <f>+'OCTUBRE ORD'!E556+'2DO AJ CUATR IEPS'!D556</f>
        <v>17123</v>
      </c>
      <c r="F556" s="15">
        <f>+'OCTUBRE ORD'!F556+'3ER AJ TRIM FOFIR'!D556</f>
        <v>62207</v>
      </c>
      <c r="G556" s="15">
        <v>14876</v>
      </c>
      <c r="H556" s="15">
        <v>3821</v>
      </c>
      <c r="I556" s="15">
        <v>22717</v>
      </c>
      <c r="J556" s="15">
        <v>1667</v>
      </c>
      <c r="K556" s="15">
        <v>0</v>
      </c>
      <c r="L556" s="15">
        <v>57326</v>
      </c>
      <c r="M556" s="15">
        <v>0</v>
      </c>
      <c r="N556" s="6">
        <f t="shared" si="8"/>
        <v>1273518</v>
      </c>
    </row>
    <row r="557" spans="1:14" x14ac:dyDescent="0.25">
      <c r="A557" s="8">
        <v>554</v>
      </c>
      <c r="B557" s="16" t="s">
        <v>568</v>
      </c>
      <c r="C557" s="15">
        <v>312370</v>
      </c>
      <c r="D557" s="15">
        <v>116602</v>
      </c>
      <c r="E557" s="15">
        <f>+'OCTUBRE ORD'!E557+'2DO AJ CUATR IEPS'!D557</f>
        <v>5394</v>
      </c>
      <c r="F557" s="15">
        <f>+'OCTUBRE ORD'!F557+'3ER AJ TRIM FOFIR'!D557</f>
        <v>18749</v>
      </c>
      <c r="G557" s="15">
        <v>9292</v>
      </c>
      <c r="H557" s="15">
        <v>1369</v>
      </c>
      <c r="I557" s="15">
        <v>5786</v>
      </c>
      <c r="J557" s="15">
        <v>804</v>
      </c>
      <c r="K557" s="15">
        <v>0</v>
      </c>
      <c r="L557" s="15">
        <v>0</v>
      </c>
      <c r="M557" s="15">
        <v>0</v>
      </c>
      <c r="N557" s="6">
        <f t="shared" si="8"/>
        <v>470366</v>
      </c>
    </row>
    <row r="558" spans="1:14" x14ac:dyDescent="0.25">
      <c r="A558" s="8">
        <v>555</v>
      </c>
      <c r="B558" s="16" t="s">
        <v>569</v>
      </c>
      <c r="C558" s="15">
        <v>158772</v>
      </c>
      <c r="D558" s="15">
        <v>76522</v>
      </c>
      <c r="E558" s="15">
        <f>+'OCTUBRE ORD'!E558+'2DO AJ CUATR IEPS'!D558</f>
        <v>2980</v>
      </c>
      <c r="F558" s="15">
        <f>+'OCTUBRE ORD'!F558+'3ER AJ TRIM FOFIR'!D558</f>
        <v>10129</v>
      </c>
      <c r="G558" s="15">
        <v>4872</v>
      </c>
      <c r="H558" s="15">
        <v>707</v>
      </c>
      <c r="I558" s="15">
        <v>3262</v>
      </c>
      <c r="J558" s="15">
        <v>394</v>
      </c>
      <c r="K558" s="15">
        <v>0</v>
      </c>
      <c r="L558" s="15">
        <v>0</v>
      </c>
      <c r="M558" s="15">
        <v>0</v>
      </c>
      <c r="N558" s="6">
        <f t="shared" si="8"/>
        <v>257638</v>
      </c>
    </row>
    <row r="559" spans="1:14" x14ac:dyDescent="0.25">
      <c r="A559" s="8">
        <v>556</v>
      </c>
      <c r="B559" s="16" t="s">
        <v>570</v>
      </c>
      <c r="C559" s="15">
        <v>67462</v>
      </c>
      <c r="D559" s="15">
        <v>39540</v>
      </c>
      <c r="E559" s="15">
        <f>+'OCTUBRE ORD'!E559+'2DO AJ CUATR IEPS'!D559</f>
        <v>1310</v>
      </c>
      <c r="F559" s="15">
        <f>+'OCTUBRE ORD'!F559+'3ER AJ TRIM FOFIR'!D559</f>
        <v>4173</v>
      </c>
      <c r="G559" s="15">
        <v>413</v>
      </c>
      <c r="H559" s="15">
        <v>306</v>
      </c>
      <c r="I559" s="15">
        <v>427</v>
      </c>
      <c r="J559" s="15">
        <v>214</v>
      </c>
      <c r="K559" s="15">
        <v>0</v>
      </c>
      <c r="L559" s="15">
        <v>5217</v>
      </c>
      <c r="M559" s="15">
        <v>0</v>
      </c>
      <c r="N559" s="6">
        <f t="shared" si="8"/>
        <v>119062</v>
      </c>
    </row>
    <row r="560" spans="1:14" x14ac:dyDescent="0.25">
      <c r="A560" s="8">
        <v>557</v>
      </c>
      <c r="B560" s="16" t="s">
        <v>571</v>
      </c>
      <c r="C560" s="15">
        <v>845710</v>
      </c>
      <c r="D560" s="15">
        <v>392204</v>
      </c>
      <c r="E560" s="15">
        <f>+'OCTUBRE ORD'!E560+'2DO AJ CUATR IEPS'!D560</f>
        <v>16030</v>
      </c>
      <c r="F560" s="15">
        <f>+'OCTUBRE ORD'!F560+'3ER AJ TRIM FOFIR'!D560</f>
        <v>55709</v>
      </c>
      <c r="G560" s="15">
        <v>22120</v>
      </c>
      <c r="H560" s="15">
        <v>3764</v>
      </c>
      <c r="I560" s="15">
        <v>19919</v>
      </c>
      <c r="J560" s="15">
        <v>2227</v>
      </c>
      <c r="K560" s="15">
        <v>0</v>
      </c>
      <c r="L560" s="15">
        <v>0</v>
      </c>
      <c r="M560" s="15">
        <v>0</v>
      </c>
      <c r="N560" s="6">
        <f t="shared" si="8"/>
        <v>1357683</v>
      </c>
    </row>
    <row r="561" spans="1:16" x14ac:dyDescent="0.25">
      <c r="A561" s="8">
        <v>558</v>
      </c>
      <c r="B561" s="16" t="s">
        <v>572</v>
      </c>
      <c r="C561" s="15">
        <v>95952</v>
      </c>
      <c r="D561" s="15">
        <v>32000</v>
      </c>
      <c r="E561" s="15">
        <f>+'OCTUBRE ORD'!E561+'2DO AJ CUATR IEPS'!D561</f>
        <v>1793</v>
      </c>
      <c r="F561" s="15">
        <f>+'OCTUBRE ORD'!F561+'3ER AJ TRIM FOFIR'!D561</f>
        <v>5996</v>
      </c>
      <c r="G561" s="15">
        <v>2264</v>
      </c>
      <c r="H561" s="15">
        <v>428</v>
      </c>
      <c r="I561" s="15">
        <v>1518</v>
      </c>
      <c r="J561" s="15">
        <v>255</v>
      </c>
      <c r="K561" s="15">
        <v>0</v>
      </c>
      <c r="L561" s="15">
        <v>0</v>
      </c>
      <c r="M561" s="15">
        <v>0</v>
      </c>
      <c r="N561" s="6">
        <f t="shared" si="8"/>
        <v>140206</v>
      </c>
    </row>
    <row r="562" spans="1:16" x14ac:dyDescent="0.25">
      <c r="A562" s="8">
        <v>559</v>
      </c>
      <c r="B562" s="16" t="s">
        <v>573</v>
      </c>
      <c r="C562" s="15">
        <v>935458</v>
      </c>
      <c r="D562" s="15">
        <v>186459</v>
      </c>
      <c r="E562" s="15">
        <f>+'OCTUBRE ORD'!E562+'2DO AJ CUATR IEPS'!D562</f>
        <v>18577</v>
      </c>
      <c r="F562" s="15">
        <f>+'OCTUBRE ORD'!F562+'3ER AJ TRIM FOFIR'!D562</f>
        <v>64486</v>
      </c>
      <c r="G562" s="15">
        <v>36258</v>
      </c>
      <c r="H562" s="15">
        <v>4182</v>
      </c>
      <c r="I562" s="15">
        <v>26760</v>
      </c>
      <c r="J562" s="15">
        <v>2117</v>
      </c>
      <c r="K562" s="15">
        <v>0</v>
      </c>
      <c r="L562" s="15">
        <v>0</v>
      </c>
      <c r="M562" s="15">
        <v>0</v>
      </c>
      <c r="N562" s="6">
        <f t="shared" si="8"/>
        <v>1274297</v>
      </c>
    </row>
    <row r="563" spans="1:16" x14ac:dyDescent="0.25">
      <c r="A563" s="8">
        <v>560</v>
      </c>
      <c r="B563" s="16" t="s">
        <v>574</v>
      </c>
      <c r="C563" s="15">
        <v>383558</v>
      </c>
      <c r="D563" s="15">
        <v>139435</v>
      </c>
      <c r="E563" s="15">
        <f>+'OCTUBRE ORD'!E563+'2DO AJ CUATR IEPS'!D563</f>
        <v>7794</v>
      </c>
      <c r="F563" s="15">
        <f>+'OCTUBRE ORD'!F563+'3ER AJ TRIM FOFIR'!D563</f>
        <v>27053</v>
      </c>
      <c r="G563" s="15">
        <v>11187</v>
      </c>
      <c r="H563" s="15">
        <v>1724</v>
      </c>
      <c r="I563" s="15">
        <v>9877</v>
      </c>
      <c r="J563" s="15">
        <v>910</v>
      </c>
      <c r="K563" s="15">
        <v>0</v>
      </c>
      <c r="L563" s="15">
        <v>0</v>
      </c>
      <c r="M563" s="15">
        <v>0</v>
      </c>
      <c r="N563" s="6">
        <f t="shared" si="8"/>
        <v>581538</v>
      </c>
    </row>
    <row r="564" spans="1:16" x14ac:dyDescent="0.25">
      <c r="A564" s="8">
        <v>561</v>
      </c>
      <c r="B564" s="16" t="s">
        <v>575</v>
      </c>
      <c r="C564" s="15">
        <v>334652</v>
      </c>
      <c r="D564" s="15">
        <v>177226</v>
      </c>
      <c r="E564" s="15">
        <f>+'OCTUBRE ORD'!E564+'2DO AJ CUATR IEPS'!D564</f>
        <v>6201</v>
      </c>
      <c r="F564" s="15">
        <f>+'OCTUBRE ORD'!F564+'3ER AJ TRIM FOFIR'!D564</f>
        <v>20547</v>
      </c>
      <c r="G564" s="15">
        <v>4916</v>
      </c>
      <c r="H564" s="15">
        <v>1495</v>
      </c>
      <c r="I564" s="15">
        <v>3622</v>
      </c>
      <c r="J564" s="15">
        <v>905</v>
      </c>
      <c r="K564" s="15">
        <v>0</v>
      </c>
      <c r="L564" s="15">
        <v>0</v>
      </c>
      <c r="M564" s="15">
        <v>0</v>
      </c>
      <c r="N564" s="6">
        <f t="shared" si="8"/>
        <v>549564</v>
      </c>
    </row>
    <row r="565" spans="1:16" x14ac:dyDescent="0.25">
      <c r="A565" s="8">
        <v>562</v>
      </c>
      <c r="B565" s="16" t="s">
        <v>576</v>
      </c>
      <c r="C565" s="15">
        <v>118730</v>
      </c>
      <c r="D565" s="15">
        <v>57370</v>
      </c>
      <c r="E565" s="15">
        <f>+'OCTUBRE ORD'!E565+'2DO AJ CUATR IEPS'!D565</f>
        <v>2156</v>
      </c>
      <c r="F565" s="15">
        <f>+'OCTUBRE ORD'!F565+'3ER AJ TRIM FOFIR'!D565</f>
        <v>7369</v>
      </c>
      <c r="G565" s="15">
        <v>2423</v>
      </c>
      <c r="H565" s="15">
        <v>526</v>
      </c>
      <c r="I565" s="15">
        <v>1939</v>
      </c>
      <c r="J565" s="15">
        <v>307</v>
      </c>
      <c r="K565" s="15">
        <v>0</v>
      </c>
      <c r="L565" s="15">
        <v>5954</v>
      </c>
      <c r="M565" s="15">
        <v>0</v>
      </c>
      <c r="N565" s="6">
        <f t="shared" si="8"/>
        <v>196774</v>
      </c>
    </row>
    <row r="566" spans="1:16" x14ac:dyDescent="0.25">
      <c r="A566" s="8">
        <v>563</v>
      </c>
      <c r="B566" s="16" t="s">
        <v>577</v>
      </c>
      <c r="C566" s="15">
        <v>112270</v>
      </c>
      <c r="D566" s="15">
        <v>47744</v>
      </c>
      <c r="E566" s="15">
        <f>+'OCTUBRE ORD'!E566+'2DO AJ CUATR IEPS'!D566</f>
        <v>2142</v>
      </c>
      <c r="F566" s="15">
        <f>+'OCTUBRE ORD'!F566+'3ER AJ TRIM FOFIR'!D566</f>
        <v>7056</v>
      </c>
      <c r="G566" s="15">
        <v>2309</v>
      </c>
      <c r="H566" s="15">
        <v>505</v>
      </c>
      <c r="I566" s="15">
        <v>1494</v>
      </c>
      <c r="J566" s="15">
        <v>314</v>
      </c>
      <c r="K566" s="15">
        <v>0</v>
      </c>
      <c r="L566" s="15">
        <v>0</v>
      </c>
      <c r="M566" s="15">
        <v>0</v>
      </c>
      <c r="N566" s="6">
        <f t="shared" si="8"/>
        <v>173834</v>
      </c>
    </row>
    <row r="567" spans="1:16" x14ac:dyDescent="0.25">
      <c r="A567" s="8">
        <v>564</v>
      </c>
      <c r="B567" s="16" t="s">
        <v>578</v>
      </c>
      <c r="C567" s="15">
        <v>144490</v>
      </c>
      <c r="D567" s="15">
        <v>58724</v>
      </c>
      <c r="E567" s="15">
        <f>+'OCTUBRE ORD'!E567+'2DO AJ CUATR IEPS'!D567</f>
        <v>2306</v>
      </c>
      <c r="F567" s="15">
        <f>+'OCTUBRE ORD'!F567+'3ER AJ TRIM FOFIR'!D567</f>
        <v>7942</v>
      </c>
      <c r="G567" s="15">
        <v>1946</v>
      </c>
      <c r="H567" s="15">
        <v>626</v>
      </c>
      <c r="I567" s="15">
        <v>1213</v>
      </c>
      <c r="J567" s="15">
        <v>366</v>
      </c>
      <c r="K567" s="15">
        <v>0</v>
      </c>
      <c r="L567" s="15">
        <v>0</v>
      </c>
      <c r="M567" s="15">
        <v>0</v>
      </c>
      <c r="N567" s="6">
        <f t="shared" si="8"/>
        <v>217613</v>
      </c>
    </row>
    <row r="568" spans="1:16" x14ac:dyDescent="0.25">
      <c r="A568" s="8">
        <v>565</v>
      </c>
      <c r="B568" s="16" t="s">
        <v>579</v>
      </c>
      <c r="C568" s="15">
        <v>2049212</v>
      </c>
      <c r="D568" s="15">
        <v>721980</v>
      </c>
      <c r="E568" s="15">
        <f>+'OCTUBRE ORD'!E568+'2DO AJ CUATR IEPS'!D568</f>
        <v>38059</v>
      </c>
      <c r="F568" s="15">
        <f>+'OCTUBRE ORD'!F568+'3ER AJ TRIM FOFIR'!D568</f>
        <v>140185</v>
      </c>
      <c r="G568" s="15">
        <v>67149</v>
      </c>
      <c r="H568" s="15">
        <v>8928</v>
      </c>
      <c r="I568" s="15">
        <v>60774</v>
      </c>
      <c r="J568" s="15">
        <v>3425</v>
      </c>
      <c r="K568" s="15">
        <v>0</v>
      </c>
      <c r="L568" s="15">
        <v>257556</v>
      </c>
      <c r="M568" s="15">
        <v>0</v>
      </c>
      <c r="N568" s="6">
        <f t="shared" si="8"/>
        <v>3347268</v>
      </c>
    </row>
    <row r="569" spans="1:16" x14ac:dyDescent="0.25">
      <c r="A569" s="8">
        <v>566</v>
      </c>
      <c r="B569" s="16" t="s">
        <v>580</v>
      </c>
      <c r="C569" s="15">
        <v>193270</v>
      </c>
      <c r="D569" s="15">
        <v>56255</v>
      </c>
      <c r="E569" s="15">
        <f>+'OCTUBRE ORD'!E569+'2DO AJ CUATR IEPS'!D569</f>
        <v>3492</v>
      </c>
      <c r="F569" s="15">
        <f>+'OCTUBRE ORD'!F569+'3ER AJ TRIM FOFIR'!D569</f>
        <v>11875</v>
      </c>
      <c r="G569" s="15">
        <v>5317</v>
      </c>
      <c r="H569" s="15">
        <v>855</v>
      </c>
      <c r="I569" s="15">
        <v>3250</v>
      </c>
      <c r="J569" s="15">
        <v>484</v>
      </c>
      <c r="K569" s="15">
        <v>0</v>
      </c>
      <c r="L569" s="15">
        <v>14014</v>
      </c>
      <c r="M569" s="15">
        <v>0</v>
      </c>
      <c r="N569" s="6">
        <f t="shared" si="8"/>
        <v>288812</v>
      </c>
    </row>
    <row r="570" spans="1:16" x14ac:dyDescent="0.25">
      <c r="A570" s="8">
        <v>567</v>
      </c>
      <c r="B570" s="16" t="s">
        <v>581</v>
      </c>
      <c r="C570" s="15">
        <v>189832</v>
      </c>
      <c r="D570" s="15">
        <v>58932</v>
      </c>
      <c r="E570" s="15">
        <f>+'OCTUBRE ORD'!E570+'2DO AJ CUATR IEPS'!D570</f>
        <v>3653</v>
      </c>
      <c r="F570" s="15">
        <f>+'OCTUBRE ORD'!F570+'3ER AJ TRIM FOFIR'!D570</f>
        <v>12338</v>
      </c>
      <c r="G570" s="15">
        <v>5813</v>
      </c>
      <c r="H570" s="15">
        <v>850</v>
      </c>
      <c r="I570" s="15">
        <v>3719</v>
      </c>
      <c r="J570" s="15">
        <v>491</v>
      </c>
      <c r="K570" s="15">
        <v>0</v>
      </c>
      <c r="L570" s="15">
        <v>0</v>
      </c>
      <c r="M570" s="15">
        <v>0</v>
      </c>
      <c r="N570" s="6">
        <f t="shared" si="8"/>
        <v>275628</v>
      </c>
    </row>
    <row r="571" spans="1:16" x14ac:dyDescent="0.25">
      <c r="A571" s="8">
        <v>568</v>
      </c>
      <c r="B571" s="16" t="s">
        <v>582</v>
      </c>
      <c r="C571" s="15">
        <v>107688</v>
      </c>
      <c r="D571" s="15">
        <v>60595</v>
      </c>
      <c r="E571" s="15">
        <f>+'OCTUBRE ORD'!E571+'2DO AJ CUATR IEPS'!D571</f>
        <v>2007</v>
      </c>
      <c r="F571" s="15">
        <f>+'OCTUBRE ORD'!F571+'3ER AJ TRIM FOFIR'!D571</f>
        <v>6795</v>
      </c>
      <c r="G571" s="15">
        <v>2328</v>
      </c>
      <c r="H571" s="15">
        <v>479</v>
      </c>
      <c r="I571" s="15">
        <v>1756</v>
      </c>
      <c r="J571" s="15">
        <v>272</v>
      </c>
      <c r="K571" s="15">
        <v>0</v>
      </c>
      <c r="L571" s="15">
        <v>0</v>
      </c>
      <c r="M571" s="15">
        <v>0</v>
      </c>
      <c r="N571" s="6">
        <f t="shared" si="8"/>
        <v>181920</v>
      </c>
    </row>
    <row r="572" spans="1:16" x14ac:dyDescent="0.25">
      <c r="A572" s="8">
        <v>569</v>
      </c>
      <c r="B572" s="16" t="s">
        <v>583</v>
      </c>
      <c r="C572" s="15">
        <v>133132</v>
      </c>
      <c r="D572" s="15">
        <v>58991</v>
      </c>
      <c r="E572" s="15">
        <f>+'OCTUBRE ORD'!E572+'2DO AJ CUATR IEPS'!D572</f>
        <v>2446</v>
      </c>
      <c r="F572" s="15">
        <f>+'OCTUBRE ORD'!F572+'3ER AJ TRIM FOFIR'!D572</f>
        <v>8171</v>
      </c>
      <c r="G572" s="15">
        <v>2678</v>
      </c>
      <c r="H572" s="15">
        <v>593</v>
      </c>
      <c r="I572" s="15">
        <v>1829</v>
      </c>
      <c r="J572" s="15">
        <v>358</v>
      </c>
      <c r="K572" s="15">
        <v>0</v>
      </c>
      <c r="L572" s="15">
        <v>0</v>
      </c>
      <c r="M572" s="15">
        <v>0</v>
      </c>
      <c r="N572" s="6">
        <f>SUM(C572:M572)</f>
        <v>208198</v>
      </c>
      <c r="O572" s="18"/>
      <c r="P572" s="18"/>
    </row>
    <row r="573" spans="1:16" ht="15.75" thickBot="1" x14ac:dyDescent="0.3">
      <c r="A573" s="8">
        <v>570</v>
      </c>
      <c r="B573" s="16" t="s">
        <v>584</v>
      </c>
      <c r="C573" s="15">
        <v>1078696</v>
      </c>
      <c r="D573" s="15">
        <v>345910</v>
      </c>
      <c r="E573" s="15">
        <f>+'OCTUBRE ORD'!E573+'2DO AJ CUATR IEPS'!D573</f>
        <v>20807</v>
      </c>
      <c r="F573" s="15">
        <f>+'OCTUBRE ORD'!F573+'3ER AJ TRIM FOFIR'!D573</f>
        <v>74265</v>
      </c>
      <c r="G573" s="15">
        <v>31285</v>
      </c>
      <c r="H573" s="15">
        <v>4789</v>
      </c>
      <c r="I573" s="15">
        <v>29204</v>
      </c>
      <c r="J573" s="15">
        <v>2276</v>
      </c>
      <c r="K573" s="15">
        <v>0</v>
      </c>
      <c r="L573" s="15">
        <v>0</v>
      </c>
      <c r="M573" s="15">
        <v>0</v>
      </c>
      <c r="N573" s="6">
        <f t="shared" si="8"/>
        <v>1587232</v>
      </c>
      <c r="O573" s="18"/>
      <c r="P573" s="18"/>
    </row>
    <row r="574" spans="1:16" ht="15.75" thickBot="1" x14ac:dyDescent="0.3">
      <c r="A574" s="10"/>
      <c r="B574" s="11"/>
      <c r="C574" s="17">
        <f>SUM(C4:C573)</f>
        <v>264791982</v>
      </c>
      <c r="D574" s="17">
        <f t="shared" ref="D574:N574" si="9">SUM(D4:D573)</f>
        <v>98678533</v>
      </c>
      <c r="E574" s="17">
        <f t="shared" si="9"/>
        <v>5093129</v>
      </c>
      <c r="F574" s="17">
        <f t="shared" si="9"/>
        <v>17884216</v>
      </c>
      <c r="G574" s="17">
        <f t="shared" si="9"/>
        <v>6360003</v>
      </c>
      <c r="H574" s="17">
        <f t="shared" si="9"/>
        <v>1157923</v>
      </c>
      <c r="I574" s="17">
        <f t="shared" si="9"/>
        <v>6096949</v>
      </c>
      <c r="J574" s="17">
        <f t="shared" si="9"/>
        <v>562322</v>
      </c>
      <c r="K574" s="17">
        <f t="shared" si="9"/>
        <v>0</v>
      </c>
      <c r="L574" s="17">
        <f t="shared" si="9"/>
        <v>11399431</v>
      </c>
      <c r="M574" s="17">
        <f t="shared" si="9"/>
        <v>59506</v>
      </c>
      <c r="N574" s="17">
        <f>SUM(N4:N573)</f>
        <v>412083994</v>
      </c>
      <c r="O574" s="18"/>
      <c r="P574" s="18"/>
    </row>
    <row r="575" spans="1:16" x14ac:dyDescent="0.25">
      <c r="B575" s="40" t="s">
        <v>585</v>
      </c>
      <c r="C575" s="40"/>
      <c r="D575" s="40"/>
      <c r="E575" s="40"/>
      <c r="F575" s="40"/>
      <c r="L575" s="12"/>
      <c r="O575" s="18"/>
      <c r="P575" s="18"/>
    </row>
  </sheetData>
  <sheetProtection selectLockedCells="1" selectUnlockedCells="1"/>
  <autoFilter ref="A3:N575"/>
  <mergeCells count="3">
    <mergeCell ref="A1:N1"/>
    <mergeCell ref="B575:F575"/>
    <mergeCell ref="A2:N2"/>
  </mergeCells>
  <pageMargins left="0.7" right="0.7" top="0.75" bottom="0.75" header="0.3" footer="0.3"/>
  <pageSetup orientation="portrait" horizontalDpi="0" verticalDpi="0" r:id="rId1"/>
  <rowBreaks count="1" manualBreakCount="1">
    <brk id="3" max="16383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4" sqref="A4"/>
    </sheetView>
  </sheetViews>
  <sheetFormatPr baseColWidth="10" defaultRowHeight="15" x14ac:dyDescent="0.25"/>
  <cols>
    <col min="2" max="2" width="34.42578125" bestFit="1" customWidth="1"/>
    <col min="3" max="3" width="18.5703125" bestFit="1" customWidth="1"/>
    <col min="4" max="4" width="13.7109375" bestFit="1" customWidth="1"/>
    <col min="5" max="5" width="12" bestFit="1" customWidth="1"/>
    <col min="6" max="6" width="17.42578125" bestFit="1" customWidth="1"/>
    <col min="7" max="7" width="13.28515625" customWidth="1"/>
    <col min="8" max="8" width="12.140625" customWidth="1"/>
    <col min="9" max="9" width="12" bestFit="1" customWidth="1"/>
    <col min="10" max="10" width="13.7109375" customWidth="1"/>
    <col min="12" max="12" width="13.7109375" bestFit="1" customWidth="1"/>
    <col min="13" max="13" width="14.140625" bestFit="1" customWidth="1"/>
    <col min="14" max="15" width="16.28515625" bestFit="1" customWidth="1"/>
    <col min="16" max="16" width="11.5703125" bestFit="1" customWidth="1"/>
  </cols>
  <sheetData>
    <row r="1" spans="1:14" ht="51" customHeight="1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thickBot="1" x14ac:dyDescent="0.3">
      <c r="A2" s="13" t="s">
        <v>592</v>
      </c>
      <c r="B2" s="13"/>
      <c r="C2" s="13"/>
      <c r="D2" s="13"/>
      <c r="E2" s="13"/>
      <c r="F2" s="13"/>
      <c r="G2" s="13"/>
      <c r="H2" s="2"/>
      <c r="I2" s="2"/>
      <c r="J2" s="2"/>
      <c r="K2" s="2"/>
      <c r="L2" s="2"/>
      <c r="M2" s="1"/>
      <c r="N2" s="1"/>
    </row>
    <row r="3" spans="1:14" ht="77.25" thickBot="1" x14ac:dyDescent="0.3">
      <c r="A3" s="3" t="s">
        <v>1</v>
      </c>
      <c r="B3" s="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4" t="s">
        <v>9</v>
      </c>
      <c r="J3" s="14" t="s">
        <v>10</v>
      </c>
      <c r="K3" s="14" t="s">
        <v>11</v>
      </c>
      <c r="L3" s="14" t="s">
        <v>12</v>
      </c>
      <c r="M3" s="14" t="s">
        <v>13</v>
      </c>
      <c r="N3" s="14" t="s">
        <v>14</v>
      </c>
    </row>
    <row r="4" spans="1:14" ht="15.75" thickBot="1" x14ac:dyDescent="0.3">
      <c r="A4" s="5">
        <v>1</v>
      </c>
      <c r="B4" s="16" t="s">
        <v>15</v>
      </c>
      <c r="C4" s="15">
        <v>115554</v>
      </c>
      <c r="D4" s="15">
        <v>53142</v>
      </c>
      <c r="E4" s="15">
        <v>1991</v>
      </c>
      <c r="F4" s="15">
        <v>6018</v>
      </c>
      <c r="G4" s="15">
        <v>1552</v>
      </c>
      <c r="H4" s="15">
        <v>518</v>
      </c>
      <c r="I4" s="15">
        <v>957</v>
      </c>
      <c r="J4" s="15">
        <v>337</v>
      </c>
      <c r="K4" s="15">
        <v>0</v>
      </c>
      <c r="L4" s="15">
        <v>0</v>
      </c>
      <c r="M4" s="15">
        <v>0</v>
      </c>
      <c r="N4" s="6">
        <f>SUM(C4:M4)</f>
        <v>180069</v>
      </c>
    </row>
    <row r="5" spans="1:14" x14ac:dyDescent="0.25">
      <c r="A5" s="7">
        <v>2</v>
      </c>
      <c r="B5" s="16" t="s">
        <v>16</v>
      </c>
      <c r="C5" s="15">
        <v>1956828</v>
      </c>
      <c r="D5" s="15">
        <v>662803</v>
      </c>
      <c r="E5" s="15">
        <v>29248</v>
      </c>
      <c r="F5" s="15">
        <v>78159</v>
      </c>
      <c r="G5" s="15">
        <v>74730</v>
      </c>
      <c r="H5" s="15">
        <v>8677</v>
      </c>
      <c r="I5" s="15">
        <v>52129</v>
      </c>
      <c r="J5" s="15">
        <v>4426</v>
      </c>
      <c r="K5" s="15">
        <v>0</v>
      </c>
      <c r="L5" s="15">
        <v>0</v>
      </c>
      <c r="M5" s="15">
        <v>0</v>
      </c>
      <c r="N5" s="6">
        <f t="shared" ref="N5:N68" si="0">SUM(C5:M5)</f>
        <v>2867000</v>
      </c>
    </row>
    <row r="6" spans="1:14" x14ac:dyDescent="0.25">
      <c r="A6" s="8">
        <v>3</v>
      </c>
      <c r="B6" s="16" t="s">
        <v>17</v>
      </c>
      <c r="C6" s="15">
        <v>149792</v>
      </c>
      <c r="D6" s="15">
        <v>49566</v>
      </c>
      <c r="E6" s="15">
        <v>2437</v>
      </c>
      <c r="F6" s="15">
        <v>7104</v>
      </c>
      <c r="G6" s="15">
        <v>3485</v>
      </c>
      <c r="H6" s="15">
        <v>668</v>
      </c>
      <c r="I6" s="15">
        <v>2250</v>
      </c>
      <c r="J6" s="15">
        <v>399</v>
      </c>
      <c r="K6" s="15">
        <v>0</v>
      </c>
      <c r="L6" s="15">
        <v>0</v>
      </c>
      <c r="M6" s="15">
        <v>0</v>
      </c>
      <c r="N6" s="6">
        <f t="shared" si="0"/>
        <v>215701</v>
      </c>
    </row>
    <row r="7" spans="1:14" x14ac:dyDescent="0.25">
      <c r="A7" s="8">
        <v>4</v>
      </c>
      <c r="B7" s="16" t="s">
        <v>18</v>
      </c>
      <c r="C7" s="15">
        <v>83458</v>
      </c>
      <c r="D7" s="15">
        <v>38257</v>
      </c>
      <c r="E7" s="15">
        <v>1350</v>
      </c>
      <c r="F7" s="15">
        <v>3976</v>
      </c>
      <c r="G7" s="15">
        <v>1437</v>
      </c>
      <c r="H7" s="15">
        <v>372</v>
      </c>
      <c r="I7" s="15">
        <v>1061</v>
      </c>
      <c r="J7" s="15">
        <v>245</v>
      </c>
      <c r="K7" s="15">
        <v>0</v>
      </c>
      <c r="L7" s="15">
        <v>5768</v>
      </c>
      <c r="M7" s="15">
        <v>0</v>
      </c>
      <c r="N7" s="6">
        <f t="shared" si="0"/>
        <v>135924</v>
      </c>
    </row>
    <row r="8" spans="1:14" x14ac:dyDescent="0.25">
      <c r="A8" s="8">
        <v>5</v>
      </c>
      <c r="B8" s="16" t="s">
        <v>19</v>
      </c>
      <c r="C8" s="15">
        <v>1097648</v>
      </c>
      <c r="D8" s="15">
        <v>318968</v>
      </c>
      <c r="E8" s="15">
        <v>15491</v>
      </c>
      <c r="F8" s="15">
        <v>42545</v>
      </c>
      <c r="G8" s="15">
        <v>22508</v>
      </c>
      <c r="H8" s="15">
        <v>4786</v>
      </c>
      <c r="I8" s="15">
        <v>22162</v>
      </c>
      <c r="J8" s="15">
        <v>2256</v>
      </c>
      <c r="K8" s="15">
        <v>0</v>
      </c>
      <c r="L8" s="15">
        <v>0</v>
      </c>
      <c r="M8" s="15">
        <v>0</v>
      </c>
      <c r="N8" s="6">
        <f t="shared" si="0"/>
        <v>1526364</v>
      </c>
    </row>
    <row r="9" spans="1:14" x14ac:dyDescent="0.25">
      <c r="A9" s="8">
        <v>6</v>
      </c>
      <c r="B9" s="16" t="s">
        <v>20</v>
      </c>
      <c r="C9" s="15">
        <v>1165490</v>
      </c>
      <c r="D9" s="15">
        <v>466009</v>
      </c>
      <c r="E9" s="15">
        <v>15095</v>
      </c>
      <c r="F9" s="15">
        <v>40352</v>
      </c>
      <c r="G9" s="15">
        <v>28512</v>
      </c>
      <c r="H9" s="15">
        <v>5049</v>
      </c>
      <c r="I9" s="15">
        <v>27418</v>
      </c>
      <c r="J9" s="15">
        <v>2248</v>
      </c>
      <c r="K9" s="15">
        <v>0</v>
      </c>
      <c r="L9" s="15">
        <v>0</v>
      </c>
      <c r="M9" s="15">
        <v>0</v>
      </c>
      <c r="N9" s="6">
        <f t="shared" si="0"/>
        <v>1750173</v>
      </c>
    </row>
    <row r="10" spans="1:14" x14ac:dyDescent="0.25">
      <c r="A10" s="8">
        <v>7</v>
      </c>
      <c r="B10" s="16" t="s">
        <v>21</v>
      </c>
      <c r="C10" s="15">
        <v>210086</v>
      </c>
      <c r="D10" s="15">
        <v>84463</v>
      </c>
      <c r="E10" s="15">
        <v>3406</v>
      </c>
      <c r="F10" s="15">
        <v>10134</v>
      </c>
      <c r="G10" s="15">
        <v>4649</v>
      </c>
      <c r="H10" s="15">
        <v>933</v>
      </c>
      <c r="I10" s="15">
        <v>2750</v>
      </c>
      <c r="J10" s="15">
        <v>573</v>
      </c>
      <c r="K10" s="15">
        <v>0</v>
      </c>
      <c r="L10" s="15">
        <v>13173</v>
      </c>
      <c r="M10" s="15">
        <v>0</v>
      </c>
      <c r="N10" s="6">
        <f>SUM(C10:M10)</f>
        <v>330167</v>
      </c>
    </row>
    <row r="11" spans="1:14" x14ac:dyDescent="0.25">
      <c r="A11" s="8">
        <v>8</v>
      </c>
      <c r="B11" s="16" t="s">
        <v>22</v>
      </c>
      <c r="C11" s="15">
        <v>98306</v>
      </c>
      <c r="D11" s="15">
        <v>52375</v>
      </c>
      <c r="E11" s="15">
        <v>1553</v>
      </c>
      <c r="F11" s="15">
        <v>4609</v>
      </c>
      <c r="G11" s="15">
        <v>1170</v>
      </c>
      <c r="H11" s="15">
        <v>434</v>
      </c>
      <c r="I11" s="15">
        <v>1097</v>
      </c>
      <c r="J11" s="15">
        <v>243</v>
      </c>
      <c r="K11" s="15">
        <v>0</v>
      </c>
      <c r="L11" s="15">
        <v>4303</v>
      </c>
      <c r="M11" s="15">
        <v>0</v>
      </c>
      <c r="N11" s="6">
        <f t="shared" si="0"/>
        <v>164090</v>
      </c>
    </row>
    <row r="12" spans="1:14" x14ac:dyDescent="0.25">
      <c r="A12" s="8">
        <v>9</v>
      </c>
      <c r="B12" s="16" t="s">
        <v>23</v>
      </c>
      <c r="C12" s="15">
        <v>337696</v>
      </c>
      <c r="D12" s="15">
        <v>173577</v>
      </c>
      <c r="E12" s="15">
        <v>4914</v>
      </c>
      <c r="F12" s="15">
        <v>12903</v>
      </c>
      <c r="G12" s="15">
        <v>11613</v>
      </c>
      <c r="H12" s="15">
        <v>1495</v>
      </c>
      <c r="I12" s="15">
        <v>8810</v>
      </c>
      <c r="J12" s="15">
        <v>768</v>
      </c>
      <c r="K12" s="15">
        <v>0</v>
      </c>
      <c r="L12" s="15">
        <v>0</v>
      </c>
      <c r="M12" s="15">
        <v>0</v>
      </c>
      <c r="N12" s="6">
        <f t="shared" si="0"/>
        <v>551776</v>
      </c>
    </row>
    <row r="13" spans="1:14" x14ac:dyDescent="0.25">
      <c r="A13" s="8">
        <v>10</v>
      </c>
      <c r="B13" s="16" t="s">
        <v>24</v>
      </c>
      <c r="C13" s="15">
        <v>758884</v>
      </c>
      <c r="D13" s="15">
        <v>210207</v>
      </c>
      <c r="E13" s="15">
        <v>11551</v>
      </c>
      <c r="F13" s="15">
        <v>24958</v>
      </c>
      <c r="G13" s="15">
        <v>20606</v>
      </c>
      <c r="H13" s="15">
        <v>3441</v>
      </c>
      <c r="I13" s="15">
        <v>24748</v>
      </c>
      <c r="J13" s="15">
        <v>1392</v>
      </c>
      <c r="K13" s="15">
        <v>0</v>
      </c>
      <c r="L13" s="15">
        <v>0</v>
      </c>
      <c r="M13" s="15">
        <v>0</v>
      </c>
      <c r="N13" s="6">
        <f t="shared" si="0"/>
        <v>1055787</v>
      </c>
    </row>
    <row r="14" spans="1:14" x14ac:dyDescent="0.25">
      <c r="A14" s="8">
        <v>11</v>
      </c>
      <c r="B14" s="16" t="s">
        <v>25</v>
      </c>
      <c r="C14" s="15">
        <v>101584</v>
      </c>
      <c r="D14" s="15">
        <v>39574</v>
      </c>
      <c r="E14" s="15">
        <v>1709</v>
      </c>
      <c r="F14" s="15">
        <v>5007</v>
      </c>
      <c r="G14" s="15">
        <v>2061</v>
      </c>
      <c r="H14" s="15">
        <v>455</v>
      </c>
      <c r="I14" s="15">
        <v>1323</v>
      </c>
      <c r="J14" s="15">
        <v>280</v>
      </c>
      <c r="K14" s="15">
        <v>0</v>
      </c>
      <c r="L14" s="15">
        <v>0</v>
      </c>
      <c r="M14" s="15">
        <v>0</v>
      </c>
      <c r="N14" s="6">
        <f t="shared" si="0"/>
        <v>151993</v>
      </c>
    </row>
    <row r="15" spans="1:14" x14ac:dyDescent="0.25">
      <c r="A15" s="8">
        <v>12</v>
      </c>
      <c r="B15" s="16" t="s">
        <v>26</v>
      </c>
      <c r="C15" s="15">
        <v>428326</v>
      </c>
      <c r="D15" s="15">
        <v>94580</v>
      </c>
      <c r="E15" s="15">
        <v>6577</v>
      </c>
      <c r="F15" s="15">
        <v>17701</v>
      </c>
      <c r="G15" s="15">
        <v>19684</v>
      </c>
      <c r="H15" s="15">
        <v>1907</v>
      </c>
      <c r="I15" s="15">
        <v>11420</v>
      </c>
      <c r="J15" s="15">
        <v>996</v>
      </c>
      <c r="K15" s="15">
        <v>0</v>
      </c>
      <c r="L15" s="15">
        <v>28488</v>
      </c>
      <c r="M15" s="15">
        <v>0</v>
      </c>
      <c r="N15" s="6">
        <f t="shared" si="0"/>
        <v>609679</v>
      </c>
    </row>
    <row r="16" spans="1:14" x14ac:dyDescent="0.25">
      <c r="A16" s="8">
        <v>13</v>
      </c>
      <c r="B16" s="16" t="s">
        <v>27</v>
      </c>
      <c r="C16" s="15">
        <v>307396</v>
      </c>
      <c r="D16" s="15">
        <v>172855</v>
      </c>
      <c r="E16" s="15">
        <v>4553</v>
      </c>
      <c r="F16" s="15">
        <v>13281</v>
      </c>
      <c r="G16" s="15">
        <v>4535</v>
      </c>
      <c r="H16" s="15">
        <v>1350</v>
      </c>
      <c r="I16" s="15">
        <v>4274</v>
      </c>
      <c r="J16" s="15">
        <v>787</v>
      </c>
      <c r="K16" s="15">
        <v>0</v>
      </c>
      <c r="L16" s="15">
        <v>37667</v>
      </c>
      <c r="M16" s="15">
        <v>0</v>
      </c>
      <c r="N16" s="6">
        <f t="shared" si="0"/>
        <v>546698</v>
      </c>
    </row>
    <row r="17" spans="1:14" x14ac:dyDescent="0.25">
      <c r="A17" s="8">
        <v>14</v>
      </c>
      <c r="B17" s="16" t="s">
        <v>28</v>
      </c>
      <c r="C17" s="15">
        <v>1919170</v>
      </c>
      <c r="D17" s="15">
        <v>611540</v>
      </c>
      <c r="E17" s="15">
        <v>26667</v>
      </c>
      <c r="F17" s="15">
        <v>73417</v>
      </c>
      <c r="G17" s="15">
        <v>40093</v>
      </c>
      <c r="H17" s="15">
        <v>8593</v>
      </c>
      <c r="I17" s="15">
        <v>37326</v>
      </c>
      <c r="J17" s="15">
        <v>5395</v>
      </c>
      <c r="K17" s="15">
        <v>0</v>
      </c>
      <c r="L17" s="15">
        <v>0</v>
      </c>
      <c r="M17" s="15">
        <v>0</v>
      </c>
      <c r="N17" s="6">
        <f t="shared" si="0"/>
        <v>2722201</v>
      </c>
    </row>
    <row r="18" spans="1:14" x14ac:dyDescent="0.25">
      <c r="A18" s="8">
        <v>15</v>
      </c>
      <c r="B18" s="16" t="s">
        <v>29</v>
      </c>
      <c r="C18" s="15">
        <v>264192</v>
      </c>
      <c r="D18" s="15">
        <v>82585</v>
      </c>
      <c r="E18" s="15">
        <v>4238</v>
      </c>
      <c r="F18" s="15">
        <v>11867</v>
      </c>
      <c r="G18" s="15">
        <v>8936</v>
      </c>
      <c r="H18" s="15">
        <v>1180</v>
      </c>
      <c r="I18" s="15">
        <v>5359</v>
      </c>
      <c r="J18" s="15">
        <v>666</v>
      </c>
      <c r="K18" s="15">
        <v>0</v>
      </c>
      <c r="L18" s="15">
        <v>0</v>
      </c>
      <c r="M18" s="15">
        <v>0</v>
      </c>
      <c r="N18" s="6">
        <f t="shared" si="0"/>
        <v>379023</v>
      </c>
    </row>
    <row r="19" spans="1:14" x14ac:dyDescent="0.25">
      <c r="A19" s="8">
        <v>16</v>
      </c>
      <c r="B19" s="16" t="s">
        <v>30</v>
      </c>
      <c r="C19" s="15">
        <v>394294</v>
      </c>
      <c r="D19" s="15">
        <v>74357</v>
      </c>
      <c r="E19" s="15">
        <v>6141</v>
      </c>
      <c r="F19" s="15">
        <v>16321</v>
      </c>
      <c r="G19" s="15">
        <v>20549</v>
      </c>
      <c r="H19" s="15">
        <v>1761</v>
      </c>
      <c r="I19" s="15">
        <v>10853</v>
      </c>
      <c r="J19" s="15">
        <v>918</v>
      </c>
      <c r="K19" s="15">
        <v>0</v>
      </c>
      <c r="L19" s="15">
        <v>0</v>
      </c>
      <c r="M19" s="15">
        <v>0</v>
      </c>
      <c r="N19" s="6">
        <f t="shared" si="0"/>
        <v>525194</v>
      </c>
    </row>
    <row r="20" spans="1:14" x14ac:dyDescent="0.25">
      <c r="A20" s="8">
        <v>17</v>
      </c>
      <c r="B20" s="16" t="s">
        <v>31</v>
      </c>
      <c r="C20" s="15">
        <v>197998</v>
      </c>
      <c r="D20" s="15">
        <v>49681</v>
      </c>
      <c r="E20" s="15">
        <v>3163</v>
      </c>
      <c r="F20" s="15">
        <v>9038</v>
      </c>
      <c r="G20" s="15">
        <v>5858</v>
      </c>
      <c r="H20" s="15">
        <v>881</v>
      </c>
      <c r="I20" s="15">
        <v>3664</v>
      </c>
      <c r="J20" s="15">
        <v>506</v>
      </c>
      <c r="K20" s="15">
        <v>0</v>
      </c>
      <c r="L20" s="15">
        <v>10965</v>
      </c>
      <c r="M20" s="15">
        <v>0</v>
      </c>
      <c r="N20" s="6">
        <f t="shared" si="0"/>
        <v>281754</v>
      </c>
    </row>
    <row r="21" spans="1:14" x14ac:dyDescent="0.25">
      <c r="A21" s="8">
        <v>18</v>
      </c>
      <c r="B21" s="16" t="s">
        <v>32</v>
      </c>
      <c r="C21" s="15">
        <v>95504</v>
      </c>
      <c r="D21" s="15">
        <v>46264</v>
      </c>
      <c r="E21" s="15">
        <v>1662</v>
      </c>
      <c r="F21" s="15">
        <v>4718</v>
      </c>
      <c r="G21" s="15">
        <v>1348</v>
      </c>
      <c r="H21" s="15">
        <v>434</v>
      </c>
      <c r="I21" s="15">
        <v>1146</v>
      </c>
      <c r="J21" s="15">
        <v>282</v>
      </c>
      <c r="K21" s="15">
        <v>0</v>
      </c>
      <c r="L21" s="15">
        <v>0</v>
      </c>
      <c r="M21" s="15">
        <v>0</v>
      </c>
      <c r="N21" s="6">
        <f t="shared" si="0"/>
        <v>151358</v>
      </c>
    </row>
    <row r="22" spans="1:14" x14ac:dyDescent="0.25">
      <c r="A22" s="8">
        <v>19</v>
      </c>
      <c r="B22" s="16" t="s">
        <v>33</v>
      </c>
      <c r="C22" s="15">
        <v>173626</v>
      </c>
      <c r="D22" s="15">
        <v>47629</v>
      </c>
      <c r="E22" s="15">
        <v>2800</v>
      </c>
      <c r="F22" s="15">
        <v>7989</v>
      </c>
      <c r="G22" s="15">
        <v>5031</v>
      </c>
      <c r="H22" s="15">
        <v>775</v>
      </c>
      <c r="I22" s="15">
        <v>3189</v>
      </c>
      <c r="J22" s="15">
        <v>450</v>
      </c>
      <c r="K22" s="15">
        <v>0</v>
      </c>
      <c r="L22" s="15">
        <v>0</v>
      </c>
      <c r="M22" s="15">
        <v>0</v>
      </c>
      <c r="N22" s="6">
        <f t="shared" si="0"/>
        <v>241489</v>
      </c>
    </row>
    <row r="23" spans="1:14" x14ac:dyDescent="0.25">
      <c r="A23" s="8">
        <v>20</v>
      </c>
      <c r="B23" s="16" t="s">
        <v>34</v>
      </c>
      <c r="C23" s="15">
        <v>219404</v>
      </c>
      <c r="D23" s="15">
        <v>166009</v>
      </c>
      <c r="E23" s="15">
        <v>3397</v>
      </c>
      <c r="F23" s="15">
        <v>9538</v>
      </c>
      <c r="G23" s="15">
        <v>7136</v>
      </c>
      <c r="H23" s="15">
        <v>973</v>
      </c>
      <c r="I23" s="15">
        <v>4506</v>
      </c>
      <c r="J23" s="15">
        <v>528</v>
      </c>
      <c r="K23" s="15">
        <v>0</v>
      </c>
      <c r="L23" s="15">
        <v>58599</v>
      </c>
      <c r="M23" s="15">
        <v>0</v>
      </c>
      <c r="N23" s="6">
        <f t="shared" si="0"/>
        <v>470090</v>
      </c>
    </row>
    <row r="24" spans="1:14" x14ac:dyDescent="0.25">
      <c r="A24" s="8">
        <v>21</v>
      </c>
      <c r="B24" s="16" t="s">
        <v>35</v>
      </c>
      <c r="C24" s="15">
        <v>665420</v>
      </c>
      <c r="D24" s="15">
        <v>211575</v>
      </c>
      <c r="E24" s="15">
        <v>10406</v>
      </c>
      <c r="F24" s="15">
        <v>26451</v>
      </c>
      <c r="G24" s="15">
        <v>25058</v>
      </c>
      <c r="H24" s="15">
        <v>2994</v>
      </c>
      <c r="I24" s="15">
        <v>18962</v>
      </c>
      <c r="J24" s="15">
        <v>1611</v>
      </c>
      <c r="K24" s="15">
        <v>0</v>
      </c>
      <c r="L24" s="15">
        <v>0</v>
      </c>
      <c r="M24" s="15">
        <v>0</v>
      </c>
      <c r="N24" s="6">
        <f t="shared" si="0"/>
        <v>962477</v>
      </c>
    </row>
    <row r="25" spans="1:14" x14ac:dyDescent="0.25">
      <c r="A25" s="8">
        <v>22</v>
      </c>
      <c r="B25" s="16" t="s">
        <v>36</v>
      </c>
      <c r="C25" s="15">
        <v>99530</v>
      </c>
      <c r="D25" s="15">
        <v>43553</v>
      </c>
      <c r="E25" s="15">
        <v>1541</v>
      </c>
      <c r="F25" s="15">
        <v>4315</v>
      </c>
      <c r="G25" s="15">
        <v>1145</v>
      </c>
      <c r="H25" s="15">
        <v>443</v>
      </c>
      <c r="I25" s="15">
        <v>1372</v>
      </c>
      <c r="J25" s="15">
        <v>259</v>
      </c>
      <c r="K25" s="15">
        <v>0</v>
      </c>
      <c r="L25" s="15">
        <v>3187</v>
      </c>
      <c r="M25" s="15">
        <v>0</v>
      </c>
      <c r="N25" s="6">
        <f t="shared" si="0"/>
        <v>155345</v>
      </c>
    </row>
    <row r="26" spans="1:14" x14ac:dyDescent="0.25">
      <c r="A26" s="8">
        <v>23</v>
      </c>
      <c r="B26" s="16" t="s">
        <v>37</v>
      </c>
      <c r="C26" s="15">
        <v>794674</v>
      </c>
      <c r="D26" s="15">
        <v>340684</v>
      </c>
      <c r="E26" s="15">
        <v>11346</v>
      </c>
      <c r="F26" s="15">
        <v>25280</v>
      </c>
      <c r="G26" s="15">
        <v>32086</v>
      </c>
      <c r="H26" s="15">
        <v>3549</v>
      </c>
      <c r="I26" s="15">
        <v>29332</v>
      </c>
      <c r="J26" s="15">
        <v>1335</v>
      </c>
      <c r="K26" s="15">
        <v>0</v>
      </c>
      <c r="L26" s="15">
        <v>0</v>
      </c>
      <c r="M26" s="15">
        <v>0</v>
      </c>
      <c r="N26" s="6">
        <f t="shared" si="0"/>
        <v>1238286</v>
      </c>
    </row>
    <row r="27" spans="1:14" x14ac:dyDescent="0.25">
      <c r="A27" s="8">
        <v>24</v>
      </c>
      <c r="B27" s="16" t="s">
        <v>38</v>
      </c>
      <c r="C27" s="15">
        <v>356740</v>
      </c>
      <c r="D27" s="15">
        <v>199181</v>
      </c>
      <c r="E27" s="15">
        <v>4637</v>
      </c>
      <c r="F27" s="15">
        <v>15135</v>
      </c>
      <c r="G27" s="15">
        <v>6583</v>
      </c>
      <c r="H27" s="15">
        <v>1510</v>
      </c>
      <c r="I27" s="15">
        <v>4140</v>
      </c>
      <c r="J27" s="15">
        <v>716</v>
      </c>
      <c r="K27" s="15">
        <v>0</v>
      </c>
      <c r="L27" s="15">
        <v>0</v>
      </c>
      <c r="M27" s="15">
        <v>0</v>
      </c>
      <c r="N27" s="6">
        <f t="shared" si="0"/>
        <v>588642</v>
      </c>
    </row>
    <row r="28" spans="1:14" x14ac:dyDescent="0.25">
      <c r="A28" s="8">
        <v>25</v>
      </c>
      <c r="B28" s="16" t="s">
        <v>39</v>
      </c>
      <c r="C28" s="15">
        <v>563138</v>
      </c>
      <c r="D28" s="15">
        <v>237971</v>
      </c>
      <c r="E28" s="15">
        <v>6418</v>
      </c>
      <c r="F28" s="15">
        <v>17576</v>
      </c>
      <c r="G28" s="15">
        <v>17522</v>
      </c>
      <c r="H28" s="15">
        <v>2436</v>
      </c>
      <c r="I28" s="15">
        <v>14572</v>
      </c>
      <c r="J28" s="15">
        <v>1004</v>
      </c>
      <c r="K28" s="15">
        <v>0</v>
      </c>
      <c r="L28" s="15">
        <v>23194</v>
      </c>
      <c r="M28" s="15">
        <v>0</v>
      </c>
      <c r="N28" s="6">
        <f t="shared" si="0"/>
        <v>883831</v>
      </c>
    </row>
    <row r="29" spans="1:14" x14ac:dyDescent="0.25">
      <c r="A29" s="8">
        <v>26</v>
      </c>
      <c r="B29" s="16" t="s">
        <v>40</v>
      </c>
      <c r="C29" s="15">
        <v>449620</v>
      </c>
      <c r="D29" s="15">
        <v>112486</v>
      </c>
      <c r="E29" s="15">
        <v>7158</v>
      </c>
      <c r="F29" s="15">
        <v>18867</v>
      </c>
      <c r="G29" s="15">
        <v>14901</v>
      </c>
      <c r="H29" s="15">
        <v>2018</v>
      </c>
      <c r="I29" s="15">
        <v>11060</v>
      </c>
      <c r="J29" s="15">
        <v>1057</v>
      </c>
      <c r="K29" s="15">
        <v>0</v>
      </c>
      <c r="L29" s="15">
        <v>46742</v>
      </c>
      <c r="M29" s="15">
        <v>0</v>
      </c>
      <c r="N29" s="6">
        <f t="shared" si="0"/>
        <v>663909</v>
      </c>
    </row>
    <row r="30" spans="1:14" x14ac:dyDescent="0.25">
      <c r="A30" s="8">
        <v>27</v>
      </c>
      <c r="B30" s="16" t="s">
        <v>41</v>
      </c>
      <c r="C30" s="15">
        <v>165150</v>
      </c>
      <c r="D30" s="15">
        <v>115677</v>
      </c>
      <c r="E30" s="15">
        <v>2722</v>
      </c>
      <c r="F30" s="15">
        <v>7786</v>
      </c>
      <c r="G30" s="15">
        <v>4121</v>
      </c>
      <c r="H30" s="15">
        <v>740</v>
      </c>
      <c r="I30" s="15">
        <v>2628</v>
      </c>
      <c r="J30" s="15">
        <v>436</v>
      </c>
      <c r="K30" s="15">
        <v>0</v>
      </c>
      <c r="L30" s="15">
        <v>0</v>
      </c>
      <c r="M30" s="15">
        <v>0</v>
      </c>
      <c r="N30" s="6">
        <f t="shared" si="0"/>
        <v>299260</v>
      </c>
    </row>
    <row r="31" spans="1:14" x14ac:dyDescent="0.25">
      <c r="A31" s="8">
        <v>28</v>
      </c>
      <c r="B31" s="16" t="s">
        <v>42</v>
      </c>
      <c r="C31" s="15">
        <v>950924</v>
      </c>
      <c r="D31" s="15">
        <v>256762</v>
      </c>
      <c r="E31" s="15">
        <v>14747</v>
      </c>
      <c r="F31" s="15">
        <v>38573</v>
      </c>
      <c r="G31" s="15">
        <v>34395</v>
      </c>
      <c r="H31" s="15">
        <v>4251</v>
      </c>
      <c r="I31" s="15">
        <v>25095</v>
      </c>
      <c r="J31" s="15">
        <v>2149</v>
      </c>
      <c r="K31" s="15">
        <v>0</v>
      </c>
      <c r="L31" s="15">
        <v>0</v>
      </c>
      <c r="M31" s="15">
        <v>0</v>
      </c>
      <c r="N31" s="6">
        <f t="shared" si="0"/>
        <v>1326896</v>
      </c>
    </row>
    <row r="32" spans="1:14" x14ac:dyDescent="0.25">
      <c r="A32" s="8">
        <v>29</v>
      </c>
      <c r="B32" s="16" t="s">
        <v>43</v>
      </c>
      <c r="C32" s="15">
        <v>263646</v>
      </c>
      <c r="D32" s="15">
        <v>171410</v>
      </c>
      <c r="E32" s="15">
        <v>3985</v>
      </c>
      <c r="F32" s="15">
        <v>11675</v>
      </c>
      <c r="G32" s="15">
        <v>7785</v>
      </c>
      <c r="H32" s="15">
        <v>1159</v>
      </c>
      <c r="I32" s="15">
        <v>4597</v>
      </c>
      <c r="J32" s="15">
        <v>626</v>
      </c>
      <c r="K32" s="15">
        <v>0</v>
      </c>
      <c r="L32" s="15">
        <v>0</v>
      </c>
      <c r="M32" s="15">
        <v>0</v>
      </c>
      <c r="N32" s="6">
        <f t="shared" si="0"/>
        <v>464883</v>
      </c>
    </row>
    <row r="33" spans="1:14" x14ac:dyDescent="0.25">
      <c r="A33" s="8">
        <v>30</v>
      </c>
      <c r="B33" s="16" t="s">
        <v>44</v>
      </c>
      <c r="C33" s="15">
        <v>1389212</v>
      </c>
      <c r="D33" s="15">
        <v>135051</v>
      </c>
      <c r="E33" s="15">
        <v>14520</v>
      </c>
      <c r="F33" s="15">
        <v>47135</v>
      </c>
      <c r="G33" s="15">
        <v>11652</v>
      </c>
      <c r="H33" s="15">
        <v>5717</v>
      </c>
      <c r="I33" s="15">
        <v>18443</v>
      </c>
      <c r="J33" s="15">
        <v>1801</v>
      </c>
      <c r="K33" s="15">
        <v>0</v>
      </c>
      <c r="L33" s="15">
        <v>84159</v>
      </c>
      <c r="M33" s="15">
        <v>0</v>
      </c>
      <c r="N33" s="6">
        <f t="shared" si="0"/>
        <v>1707690</v>
      </c>
    </row>
    <row r="34" spans="1:14" x14ac:dyDescent="0.25">
      <c r="A34" s="8">
        <v>31</v>
      </c>
      <c r="B34" s="16" t="s">
        <v>45</v>
      </c>
      <c r="C34" s="15">
        <v>554884</v>
      </c>
      <c r="D34" s="15">
        <v>94659</v>
      </c>
      <c r="E34" s="15">
        <v>6669</v>
      </c>
      <c r="F34" s="15">
        <v>21367</v>
      </c>
      <c r="G34" s="15">
        <v>12167</v>
      </c>
      <c r="H34" s="15">
        <v>2331</v>
      </c>
      <c r="I34" s="15">
        <v>8548</v>
      </c>
      <c r="J34" s="15">
        <v>1001</v>
      </c>
      <c r="K34" s="15">
        <v>0</v>
      </c>
      <c r="L34" s="15">
        <v>0</v>
      </c>
      <c r="M34" s="15">
        <v>0</v>
      </c>
      <c r="N34" s="6">
        <f t="shared" si="0"/>
        <v>701626</v>
      </c>
    </row>
    <row r="35" spans="1:14" x14ac:dyDescent="0.25">
      <c r="A35" s="8">
        <v>32</v>
      </c>
      <c r="B35" s="16" t="s">
        <v>46</v>
      </c>
      <c r="C35" s="15">
        <v>104262</v>
      </c>
      <c r="D35" s="15">
        <v>54005</v>
      </c>
      <c r="E35" s="15">
        <v>1756</v>
      </c>
      <c r="F35" s="15">
        <v>5236</v>
      </c>
      <c r="G35" s="15">
        <v>1743</v>
      </c>
      <c r="H35" s="15">
        <v>467</v>
      </c>
      <c r="I35" s="15">
        <v>1116</v>
      </c>
      <c r="J35" s="15">
        <v>294</v>
      </c>
      <c r="K35" s="15">
        <v>0</v>
      </c>
      <c r="L35" s="15">
        <v>5938</v>
      </c>
      <c r="M35" s="15">
        <v>0</v>
      </c>
      <c r="N35" s="6">
        <f t="shared" si="0"/>
        <v>174817</v>
      </c>
    </row>
    <row r="36" spans="1:14" x14ac:dyDescent="0.25">
      <c r="A36" s="8">
        <v>33</v>
      </c>
      <c r="B36" s="16" t="s">
        <v>47</v>
      </c>
      <c r="C36" s="15">
        <v>128622</v>
      </c>
      <c r="D36" s="15">
        <v>53918</v>
      </c>
      <c r="E36" s="15">
        <v>2096</v>
      </c>
      <c r="F36" s="15">
        <v>5121</v>
      </c>
      <c r="G36" s="15">
        <v>3791</v>
      </c>
      <c r="H36" s="15">
        <v>587</v>
      </c>
      <c r="I36" s="15">
        <v>3530</v>
      </c>
      <c r="J36" s="15">
        <v>359</v>
      </c>
      <c r="K36" s="15">
        <v>0</v>
      </c>
      <c r="L36" s="15">
        <v>0</v>
      </c>
      <c r="M36" s="15">
        <v>0</v>
      </c>
      <c r="N36" s="6">
        <f t="shared" si="0"/>
        <v>198024</v>
      </c>
    </row>
    <row r="37" spans="1:14" x14ac:dyDescent="0.25">
      <c r="A37" s="8">
        <v>34</v>
      </c>
      <c r="B37" s="16" t="s">
        <v>48</v>
      </c>
      <c r="C37" s="15">
        <v>114104</v>
      </c>
      <c r="D37" s="15">
        <v>61256</v>
      </c>
      <c r="E37" s="15">
        <v>1800</v>
      </c>
      <c r="F37" s="15">
        <v>5271</v>
      </c>
      <c r="G37" s="15">
        <v>1914</v>
      </c>
      <c r="H37" s="15">
        <v>505</v>
      </c>
      <c r="I37" s="15">
        <v>1524</v>
      </c>
      <c r="J37" s="15">
        <v>288</v>
      </c>
      <c r="K37" s="15">
        <v>0</v>
      </c>
      <c r="L37" s="15">
        <v>0</v>
      </c>
      <c r="M37" s="15">
        <v>0</v>
      </c>
      <c r="N37" s="6">
        <f t="shared" si="0"/>
        <v>186662</v>
      </c>
    </row>
    <row r="38" spans="1:14" x14ac:dyDescent="0.25">
      <c r="A38" s="8">
        <v>35</v>
      </c>
      <c r="B38" s="16" t="s">
        <v>49</v>
      </c>
      <c r="C38" s="15">
        <v>52124</v>
      </c>
      <c r="D38" s="15">
        <v>48325</v>
      </c>
      <c r="E38" s="15">
        <v>852</v>
      </c>
      <c r="F38" s="15">
        <v>2544</v>
      </c>
      <c r="G38" s="15">
        <v>738</v>
      </c>
      <c r="H38" s="15">
        <v>232</v>
      </c>
      <c r="I38" s="15">
        <v>579</v>
      </c>
      <c r="J38" s="15">
        <v>159</v>
      </c>
      <c r="K38" s="15">
        <v>0</v>
      </c>
      <c r="L38" s="15">
        <v>0</v>
      </c>
      <c r="M38" s="15">
        <v>0</v>
      </c>
      <c r="N38" s="6">
        <f t="shared" si="0"/>
        <v>105553</v>
      </c>
    </row>
    <row r="39" spans="1:14" x14ac:dyDescent="0.25">
      <c r="A39" s="8">
        <v>36</v>
      </c>
      <c r="B39" s="16" t="s">
        <v>50</v>
      </c>
      <c r="C39" s="15">
        <v>271070</v>
      </c>
      <c r="D39" s="15">
        <v>67174</v>
      </c>
      <c r="E39" s="15">
        <v>3996</v>
      </c>
      <c r="F39" s="15">
        <v>11362</v>
      </c>
      <c r="G39" s="15">
        <v>9184</v>
      </c>
      <c r="H39" s="15">
        <v>1191</v>
      </c>
      <c r="I39" s="15">
        <v>5932</v>
      </c>
      <c r="J39" s="15">
        <v>611</v>
      </c>
      <c r="K39" s="15">
        <v>0</v>
      </c>
      <c r="L39" s="15">
        <v>0</v>
      </c>
      <c r="M39" s="15">
        <v>0</v>
      </c>
      <c r="N39" s="6">
        <f t="shared" si="0"/>
        <v>370520</v>
      </c>
    </row>
    <row r="40" spans="1:14" x14ac:dyDescent="0.25">
      <c r="A40" s="8">
        <v>37</v>
      </c>
      <c r="B40" s="16" t="s">
        <v>51</v>
      </c>
      <c r="C40" s="15">
        <v>228460</v>
      </c>
      <c r="D40" s="15">
        <v>55868</v>
      </c>
      <c r="E40" s="15">
        <v>3624</v>
      </c>
      <c r="F40" s="15">
        <v>10143</v>
      </c>
      <c r="G40" s="15">
        <v>7867</v>
      </c>
      <c r="H40" s="15">
        <v>1019</v>
      </c>
      <c r="I40" s="15">
        <v>4798</v>
      </c>
      <c r="J40" s="15">
        <v>575</v>
      </c>
      <c r="K40" s="15">
        <v>0</v>
      </c>
      <c r="L40" s="15">
        <v>25078</v>
      </c>
      <c r="M40" s="15">
        <v>0</v>
      </c>
      <c r="N40" s="6">
        <f t="shared" si="0"/>
        <v>337432</v>
      </c>
    </row>
    <row r="41" spans="1:14" x14ac:dyDescent="0.25">
      <c r="A41" s="8">
        <v>38</v>
      </c>
      <c r="B41" s="16" t="s">
        <v>52</v>
      </c>
      <c r="C41" s="15">
        <v>131214</v>
      </c>
      <c r="D41" s="15">
        <v>67649</v>
      </c>
      <c r="E41" s="15">
        <v>2072</v>
      </c>
      <c r="F41" s="15">
        <v>6062</v>
      </c>
      <c r="G41" s="15">
        <v>3326</v>
      </c>
      <c r="H41" s="15">
        <v>582</v>
      </c>
      <c r="I41" s="15">
        <v>2097</v>
      </c>
      <c r="J41" s="15">
        <v>340</v>
      </c>
      <c r="K41" s="15">
        <v>0</v>
      </c>
      <c r="L41" s="15">
        <v>0</v>
      </c>
      <c r="M41" s="15">
        <v>0</v>
      </c>
      <c r="N41" s="6">
        <f t="shared" si="0"/>
        <v>213342</v>
      </c>
    </row>
    <row r="42" spans="1:14" x14ac:dyDescent="0.25">
      <c r="A42" s="8">
        <v>39</v>
      </c>
      <c r="B42" s="16" t="s">
        <v>53</v>
      </c>
      <c r="C42" s="15">
        <v>5974628</v>
      </c>
      <c r="D42" s="15">
        <v>2361066</v>
      </c>
      <c r="E42" s="15">
        <v>78694</v>
      </c>
      <c r="F42" s="15">
        <v>194563</v>
      </c>
      <c r="G42" s="15">
        <v>113272</v>
      </c>
      <c r="H42" s="15">
        <v>26167</v>
      </c>
      <c r="I42" s="15">
        <v>145821</v>
      </c>
      <c r="J42" s="15">
        <v>11821</v>
      </c>
      <c r="K42" s="15">
        <v>0</v>
      </c>
      <c r="L42" s="15">
        <v>375956</v>
      </c>
      <c r="M42" s="15">
        <v>0</v>
      </c>
      <c r="N42" s="6">
        <f t="shared" si="0"/>
        <v>9281988</v>
      </c>
    </row>
    <row r="43" spans="1:14" x14ac:dyDescent="0.25">
      <c r="A43" s="8">
        <v>40</v>
      </c>
      <c r="B43" s="16" t="s">
        <v>54</v>
      </c>
      <c r="C43" s="15">
        <v>285042</v>
      </c>
      <c r="D43" s="15">
        <v>65007</v>
      </c>
      <c r="E43" s="15">
        <v>4468</v>
      </c>
      <c r="F43" s="15">
        <v>12312</v>
      </c>
      <c r="G43" s="15">
        <v>12924</v>
      </c>
      <c r="H43" s="15">
        <v>1270</v>
      </c>
      <c r="I43" s="15">
        <v>6780</v>
      </c>
      <c r="J43" s="15">
        <v>693</v>
      </c>
      <c r="K43" s="15">
        <v>0</v>
      </c>
      <c r="L43" s="15">
        <v>0</v>
      </c>
      <c r="M43" s="15">
        <v>0</v>
      </c>
      <c r="N43" s="6">
        <f t="shared" si="0"/>
        <v>388496</v>
      </c>
    </row>
    <row r="44" spans="1:14" x14ac:dyDescent="0.25">
      <c r="A44" s="8">
        <v>41</v>
      </c>
      <c r="B44" s="16" t="s">
        <v>55</v>
      </c>
      <c r="C44" s="15">
        <v>1495128</v>
      </c>
      <c r="D44" s="15">
        <v>669936</v>
      </c>
      <c r="E44" s="15">
        <v>23253</v>
      </c>
      <c r="F44" s="15">
        <v>64851</v>
      </c>
      <c r="G44" s="15">
        <v>58372</v>
      </c>
      <c r="H44" s="15">
        <v>6643</v>
      </c>
      <c r="I44" s="15">
        <v>33936</v>
      </c>
      <c r="J44" s="15">
        <v>3616</v>
      </c>
      <c r="K44" s="15">
        <v>0</v>
      </c>
      <c r="L44" s="15">
        <v>0</v>
      </c>
      <c r="M44" s="15">
        <v>0</v>
      </c>
      <c r="N44" s="6">
        <f t="shared" si="0"/>
        <v>2355735</v>
      </c>
    </row>
    <row r="45" spans="1:14" x14ac:dyDescent="0.25">
      <c r="A45" s="8">
        <v>42</v>
      </c>
      <c r="B45" s="16" t="s">
        <v>56</v>
      </c>
      <c r="C45" s="15">
        <v>510026</v>
      </c>
      <c r="D45" s="15">
        <v>127256</v>
      </c>
      <c r="E45" s="15">
        <v>7391</v>
      </c>
      <c r="F45" s="15">
        <v>18909</v>
      </c>
      <c r="G45" s="15">
        <v>12790</v>
      </c>
      <c r="H45" s="15">
        <v>2261</v>
      </c>
      <c r="I45" s="15">
        <v>12413</v>
      </c>
      <c r="J45" s="15">
        <v>1110</v>
      </c>
      <c r="K45" s="15">
        <v>0</v>
      </c>
      <c r="L45" s="15">
        <v>20192</v>
      </c>
      <c r="M45" s="15">
        <v>0</v>
      </c>
      <c r="N45" s="6">
        <f t="shared" si="0"/>
        <v>712348</v>
      </c>
    </row>
    <row r="46" spans="1:14" x14ac:dyDescent="0.25">
      <c r="A46" s="8">
        <v>43</v>
      </c>
      <c r="B46" s="16" t="s">
        <v>57</v>
      </c>
      <c r="C46" s="15">
        <v>6133942</v>
      </c>
      <c r="D46" s="15">
        <v>1995409</v>
      </c>
      <c r="E46" s="15">
        <v>87331</v>
      </c>
      <c r="F46" s="15">
        <v>230278</v>
      </c>
      <c r="G46" s="15">
        <v>144035</v>
      </c>
      <c r="H46" s="15">
        <v>26968</v>
      </c>
      <c r="I46" s="15">
        <v>143608</v>
      </c>
      <c r="J46" s="15">
        <v>11877</v>
      </c>
      <c r="K46" s="15">
        <v>0</v>
      </c>
      <c r="L46" s="15">
        <v>0</v>
      </c>
      <c r="M46" s="15">
        <v>0</v>
      </c>
      <c r="N46" s="6">
        <f t="shared" si="0"/>
        <v>8773448</v>
      </c>
    </row>
    <row r="47" spans="1:14" x14ac:dyDescent="0.25">
      <c r="A47" s="8">
        <v>44</v>
      </c>
      <c r="B47" s="16" t="s">
        <v>58</v>
      </c>
      <c r="C47" s="15">
        <v>2826958</v>
      </c>
      <c r="D47" s="15">
        <v>1344645</v>
      </c>
      <c r="E47" s="15">
        <v>39850</v>
      </c>
      <c r="F47" s="15">
        <v>110961</v>
      </c>
      <c r="G47" s="15">
        <v>65572</v>
      </c>
      <c r="H47" s="15">
        <v>12352</v>
      </c>
      <c r="I47" s="15">
        <v>58000</v>
      </c>
      <c r="J47" s="15">
        <v>5953</v>
      </c>
      <c r="K47" s="15">
        <v>0</v>
      </c>
      <c r="L47" s="15">
        <v>0</v>
      </c>
      <c r="M47" s="15">
        <v>25399</v>
      </c>
      <c r="N47" s="6">
        <f t="shared" si="0"/>
        <v>4489690</v>
      </c>
    </row>
    <row r="48" spans="1:14" x14ac:dyDescent="0.25">
      <c r="A48" s="8">
        <v>45</v>
      </c>
      <c r="B48" s="16" t="s">
        <v>59</v>
      </c>
      <c r="C48" s="15">
        <v>338554</v>
      </c>
      <c r="D48" s="15">
        <v>223407</v>
      </c>
      <c r="E48" s="15">
        <v>4716</v>
      </c>
      <c r="F48" s="15">
        <v>11356</v>
      </c>
      <c r="G48" s="15">
        <v>11715</v>
      </c>
      <c r="H48" s="15">
        <v>1497</v>
      </c>
      <c r="I48" s="15">
        <v>10987</v>
      </c>
      <c r="J48" s="15">
        <v>610</v>
      </c>
      <c r="K48" s="15">
        <v>0</v>
      </c>
      <c r="L48" s="15">
        <v>0</v>
      </c>
      <c r="M48" s="15">
        <v>0</v>
      </c>
      <c r="N48" s="6">
        <f t="shared" si="0"/>
        <v>602842</v>
      </c>
    </row>
    <row r="49" spans="1:14" x14ac:dyDescent="0.25">
      <c r="A49" s="8">
        <v>46</v>
      </c>
      <c r="B49" s="16" t="s">
        <v>60</v>
      </c>
      <c r="C49" s="15">
        <v>286812</v>
      </c>
      <c r="D49" s="15">
        <v>113482</v>
      </c>
      <c r="E49" s="15">
        <v>4135</v>
      </c>
      <c r="F49" s="15">
        <v>11019</v>
      </c>
      <c r="G49" s="15">
        <v>5361</v>
      </c>
      <c r="H49" s="15">
        <v>1267</v>
      </c>
      <c r="I49" s="15">
        <v>5518</v>
      </c>
      <c r="J49" s="15">
        <v>685</v>
      </c>
      <c r="K49" s="15">
        <v>0</v>
      </c>
      <c r="L49" s="15">
        <v>21807</v>
      </c>
      <c r="M49" s="15">
        <v>0</v>
      </c>
      <c r="N49" s="6">
        <f t="shared" si="0"/>
        <v>450086</v>
      </c>
    </row>
    <row r="50" spans="1:14" x14ac:dyDescent="0.25">
      <c r="A50" s="8">
        <v>47</v>
      </c>
      <c r="B50" s="16" t="s">
        <v>61</v>
      </c>
      <c r="C50" s="15">
        <v>59324</v>
      </c>
      <c r="D50" s="15">
        <v>29909</v>
      </c>
      <c r="E50" s="15">
        <v>1080</v>
      </c>
      <c r="F50" s="15">
        <v>2638</v>
      </c>
      <c r="G50" s="15">
        <v>127</v>
      </c>
      <c r="H50" s="15">
        <v>276</v>
      </c>
      <c r="I50" s="15">
        <v>915</v>
      </c>
      <c r="J50" s="15">
        <v>156</v>
      </c>
      <c r="K50" s="15">
        <v>0</v>
      </c>
      <c r="L50" s="15">
        <v>2059</v>
      </c>
      <c r="M50" s="15">
        <v>0</v>
      </c>
      <c r="N50" s="6">
        <f t="shared" si="0"/>
        <v>96484</v>
      </c>
    </row>
    <row r="51" spans="1:14" x14ac:dyDescent="0.25">
      <c r="A51" s="8">
        <v>48</v>
      </c>
      <c r="B51" s="16" t="s">
        <v>62</v>
      </c>
      <c r="C51" s="15">
        <v>119784</v>
      </c>
      <c r="D51" s="15">
        <v>56611</v>
      </c>
      <c r="E51" s="15">
        <v>2009</v>
      </c>
      <c r="F51" s="15">
        <v>5925</v>
      </c>
      <c r="G51" s="15">
        <v>2519</v>
      </c>
      <c r="H51" s="15">
        <v>535</v>
      </c>
      <c r="I51" s="15">
        <v>1512</v>
      </c>
      <c r="J51" s="15">
        <v>331</v>
      </c>
      <c r="K51" s="15">
        <v>0</v>
      </c>
      <c r="L51" s="15">
        <v>1419</v>
      </c>
      <c r="M51" s="15">
        <v>0</v>
      </c>
      <c r="N51" s="6">
        <f t="shared" si="0"/>
        <v>190645</v>
      </c>
    </row>
    <row r="52" spans="1:14" x14ac:dyDescent="0.25">
      <c r="A52" s="8">
        <v>49</v>
      </c>
      <c r="B52" s="16" t="s">
        <v>63</v>
      </c>
      <c r="C52" s="15">
        <v>101436</v>
      </c>
      <c r="D52" s="15">
        <v>44921</v>
      </c>
      <c r="E52" s="15">
        <v>1711</v>
      </c>
      <c r="F52" s="15">
        <v>4877</v>
      </c>
      <c r="G52" s="15">
        <v>1857</v>
      </c>
      <c r="H52" s="15">
        <v>456</v>
      </c>
      <c r="I52" s="15">
        <v>1451</v>
      </c>
      <c r="J52" s="15">
        <v>273</v>
      </c>
      <c r="K52" s="15">
        <v>0</v>
      </c>
      <c r="L52" s="15">
        <v>25694</v>
      </c>
      <c r="M52" s="15">
        <v>0</v>
      </c>
      <c r="N52" s="6">
        <f t="shared" si="0"/>
        <v>182676</v>
      </c>
    </row>
    <row r="53" spans="1:14" x14ac:dyDescent="0.25">
      <c r="A53" s="8">
        <v>50</v>
      </c>
      <c r="B53" s="16" t="s">
        <v>64</v>
      </c>
      <c r="C53" s="15">
        <v>220056</v>
      </c>
      <c r="D53" s="15">
        <v>77567</v>
      </c>
      <c r="E53" s="15">
        <v>3340</v>
      </c>
      <c r="F53" s="15">
        <v>9694</v>
      </c>
      <c r="G53" s="15">
        <v>6309</v>
      </c>
      <c r="H53" s="15">
        <v>970</v>
      </c>
      <c r="I53" s="15">
        <v>3835</v>
      </c>
      <c r="J53" s="15">
        <v>555</v>
      </c>
      <c r="K53" s="15">
        <v>0</v>
      </c>
      <c r="L53" s="15">
        <v>0</v>
      </c>
      <c r="M53" s="15">
        <v>0</v>
      </c>
      <c r="N53" s="6">
        <f t="shared" si="0"/>
        <v>322326</v>
      </c>
    </row>
    <row r="54" spans="1:14" x14ac:dyDescent="0.25">
      <c r="A54" s="8">
        <v>51</v>
      </c>
      <c r="B54" s="16" t="s">
        <v>65</v>
      </c>
      <c r="C54" s="15">
        <v>250448</v>
      </c>
      <c r="D54" s="15">
        <v>94648</v>
      </c>
      <c r="E54" s="15">
        <v>3938</v>
      </c>
      <c r="F54" s="15">
        <v>10939</v>
      </c>
      <c r="G54" s="15">
        <v>8949</v>
      </c>
      <c r="H54" s="15">
        <v>1115</v>
      </c>
      <c r="I54" s="15">
        <v>5249</v>
      </c>
      <c r="J54" s="15">
        <v>611</v>
      </c>
      <c r="K54" s="15">
        <v>0</v>
      </c>
      <c r="L54" s="15">
        <v>19614</v>
      </c>
      <c r="M54" s="15">
        <v>0</v>
      </c>
      <c r="N54" s="6">
        <f t="shared" si="0"/>
        <v>395511</v>
      </c>
    </row>
    <row r="55" spans="1:14" x14ac:dyDescent="0.25">
      <c r="A55" s="8">
        <v>52</v>
      </c>
      <c r="B55" s="16" t="s">
        <v>66</v>
      </c>
      <c r="C55" s="15">
        <v>359382</v>
      </c>
      <c r="D55" s="15">
        <v>120536</v>
      </c>
      <c r="E55" s="15">
        <v>4102</v>
      </c>
      <c r="F55" s="15">
        <v>11902</v>
      </c>
      <c r="G55" s="15">
        <v>9508</v>
      </c>
      <c r="H55" s="15">
        <v>1560</v>
      </c>
      <c r="I55" s="15">
        <v>7566</v>
      </c>
      <c r="J55" s="15">
        <v>778</v>
      </c>
      <c r="K55" s="15">
        <v>0</v>
      </c>
      <c r="L55" s="15">
        <v>0</v>
      </c>
      <c r="M55" s="15">
        <v>0</v>
      </c>
      <c r="N55" s="6">
        <f t="shared" si="0"/>
        <v>515334</v>
      </c>
    </row>
    <row r="56" spans="1:14" x14ac:dyDescent="0.25">
      <c r="A56" s="8">
        <v>53</v>
      </c>
      <c r="B56" s="16" t="s">
        <v>67</v>
      </c>
      <c r="C56" s="15">
        <v>317186</v>
      </c>
      <c r="D56" s="15">
        <v>177241</v>
      </c>
      <c r="E56" s="15">
        <v>5689</v>
      </c>
      <c r="F56" s="15">
        <v>17222</v>
      </c>
      <c r="G56" s="15">
        <v>1889</v>
      </c>
      <c r="H56" s="15">
        <v>1431</v>
      </c>
      <c r="I56" s="15">
        <v>1603</v>
      </c>
      <c r="J56" s="15">
        <v>959</v>
      </c>
      <c r="K56" s="15">
        <v>0</v>
      </c>
      <c r="L56" s="15">
        <v>0</v>
      </c>
      <c r="M56" s="15">
        <v>0</v>
      </c>
      <c r="N56" s="6">
        <f t="shared" si="0"/>
        <v>523220</v>
      </c>
    </row>
    <row r="57" spans="1:14" x14ac:dyDescent="0.25">
      <c r="A57" s="8">
        <v>54</v>
      </c>
      <c r="B57" s="16" t="s">
        <v>68</v>
      </c>
      <c r="C57" s="15">
        <v>74844</v>
      </c>
      <c r="D57" s="15">
        <v>41517</v>
      </c>
      <c r="E57" s="15">
        <v>1214</v>
      </c>
      <c r="F57" s="15">
        <v>3621</v>
      </c>
      <c r="G57" s="15">
        <v>649</v>
      </c>
      <c r="H57" s="15">
        <v>333</v>
      </c>
      <c r="I57" s="15">
        <v>658</v>
      </c>
      <c r="J57" s="15">
        <v>209</v>
      </c>
      <c r="K57" s="15">
        <v>0</v>
      </c>
      <c r="L57" s="15">
        <v>0</v>
      </c>
      <c r="M57" s="15">
        <v>0</v>
      </c>
      <c r="N57" s="6">
        <f t="shared" si="0"/>
        <v>123045</v>
      </c>
    </row>
    <row r="58" spans="1:14" x14ac:dyDescent="0.25">
      <c r="A58" s="8">
        <v>55</v>
      </c>
      <c r="B58" s="16" t="s">
        <v>69</v>
      </c>
      <c r="C58" s="15">
        <v>217178</v>
      </c>
      <c r="D58" s="15">
        <v>102088</v>
      </c>
      <c r="E58" s="15">
        <v>3262</v>
      </c>
      <c r="F58" s="15">
        <v>9063</v>
      </c>
      <c r="G58" s="15">
        <v>5571</v>
      </c>
      <c r="H58" s="15">
        <v>959</v>
      </c>
      <c r="I58" s="15">
        <v>4408</v>
      </c>
      <c r="J58" s="15">
        <v>495</v>
      </c>
      <c r="K58" s="15">
        <v>0</v>
      </c>
      <c r="L58" s="15">
        <v>9918</v>
      </c>
      <c r="M58" s="15">
        <v>0</v>
      </c>
      <c r="N58" s="6">
        <f t="shared" si="0"/>
        <v>352942</v>
      </c>
    </row>
    <row r="59" spans="1:14" x14ac:dyDescent="0.25">
      <c r="A59" s="8">
        <v>56</v>
      </c>
      <c r="B59" s="16" t="s">
        <v>70</v>
      </c>
      <c r="C59" s="15">
        <v>103712</v>
      </c>
      <c r="D59" s="15">
        <v>39322</v>
      </c>
      <c r="E59" s="15">
        <v>1724</v>
      </c>
      <c r="F59" s="15">
        <v>5025</v>
      </c>
      <c r="G59" s="15">
        <v>2398</v>
      </c>
      <c r="H59" s="15">
        <v>464</v>
      </c>
      <c r="I59" s="15">
        <v>1530</v>
      </c>
      <c r="J59" s="15">
        <v>283</v>
      </c>
      <c r="K59" s="15">
        <v>0</v>
      </c>
      <c r="L59" s="15">
        <v>0</v>
      </c>
      <c r="M59" s="15">
        <v>0</v>
      </c>
      <c r="N59" s="6">
        <f t="shared" si="0"/>
        <v>154458</v>
      </c>
    </row>
    <row r="60" spans="1:14" x14ac:dyDescent="0.25">
      <c r="A60" s="8">
        <v>57</v>
      </c>
      <c r="B60" s="16" t="s">
        <v>71</v>
      </c>
      <c r="C60" s="15">
        <v>2568042</v>
      </c>
      <c r="D60" s="15">
        <v>830945</v>
      </c>
      <c r="E60" s="15">
        <v>33664</v>
      </c>
      <c r="F60" s="15">
        <v>91305</v>
      </c>
      <c r="G60" s="15">
        <v>64516</v>
      </c>
      <c r="H60" s="15">
        <v>11134</v>
      </c>
      <c r="I60" s="15">
        <v>58470</v>
      </c>
      <c r="J60" s="15">
        <v>4781</v>
      </c>
      <c r="K60" s="15">
        <v>0</v>
      </c>
      <c r="L60" s="15">
        <v>0</v>
      </c>
      <c r="M60" s="15">
        <v>0</v>
      </c>
      <c r="N60" s="6">
        <f t="shared" si="0"/>
        <v>3662857</v>
      </c>
    </row>
    <row r="61" spans="1:14" x14ac:dyDescent="0.25">
      <c r="A61" s="8">
        <v>58</v>
      </c>
      <c r="B61" s="16" t="s">
        <v>72</v>
      </c>
      <c r="C61" s="15">
        <v>590012</v>
      </c>
      <c r="D61" s="15">
        <v>98433</v>
      </c>
      <c r="E61" s="15">
        <v>9116</v>
      </c>
      <c r="F61" s="15">
        <v>25045</v>
      </c>
      <c r="G61" s="15">
        <v>24569</v>
      </c>
      <c r="H61" s="15">
        <v>2624</v>
      </c>
      <c r="I61" s="15">
        <v>14261</v>
      </c>
      <c r="J61" s="15">
        <v>1414</v>
      </c>
      <c r="K61" s="15">
        <v>0</v>
      </c>
      <c r="L61" s="15">
        <v>0</v>
      </c>
      <c r="M61" s="15">
        <v>0</v>
      </c>
      <c r="N61" s="6">
        <f t="shared" si="0"/>
        <v>765474</v>
      </c>
    </row>
    <row r="62" spans="1:14" x14ac:dyDescent="0.25">
      <c r="A62" s="8">
        <v>59</v>
      </c>
      <c r="B62" s="16" t="s">
        <v>73</v>
      </c>
      <c r="C62" s="15">
        <v>2344592</v>
      </c>
      <c r="D62" s="15">
        <v>961452</v>
      </c>
      <c r="E62" s="15">
        <v>33214</v>
      </c>
      <c r="F62" s="15">
        <v>91001</v>
      </c>
      <c r="G62" s="15">
        <v>66977</v>
      </c>
      <c r="H62" s="15">
        <v>10068</v>
      </c>
      <c r="I62" s="15">
        <v>52696</v>
      </c>
      <c r="J62" s="15">
        <v>4774</v>
      </c>
      <c r="K62" s="15">
        <v>0</v>
      </c>
      <c r="L62" s="15">
        <v>0</v>
      </c>
      <c r="M62" s="15">
        <v>0</v>
      </c>
      <c r="N62" s="6">
        <f t="shared" si="0"/>
        <v>3564774</v>
      </c>
    </row>
    <row r="63" spans="1:14" x14ac:dyDescent="0.25">
      <c r="A63" s="8">
        <v>60</v>
      </c>
      <c r="B63" s="16" t="s">
        <v>74</v>
      </c>
      <c r="C63" s="15">
        <v>177326</v>
      </c>
      <c r="D63" s="15">
        <v>67517</v>
      </c>
      <c r="E63" s="15">
        <v>2669</v>
      </c>
      <c r="F63" s="15">
        <v>7785</v>
      </c>
      <c r="G63" s="15">
        <v>4566</v>
      </c>
      <c r="H63" s="15">
        <v>779</v>
      </c>
      <c r="I63" s="15">
        <v>3012</v>
      </c>
      <c r="J63" s="15">
        <v>422</v>
      </c>
      <c r="K63" s="15">
        <v>0</v>
      </c>
      <c r="L63" s="15">
        <v>0</v>
      </c>
      <c r="M63" s="15">
        <v>0</v>
      </c>
      <c r="N63" s="6">
        <f t="shared" si="0"/>
        <v>264076</v>
      </c>
    </row>
    <row r="64" spans="1:14" x14ac:dyDescent="0.25">
      <c r="A64" s="8">
        <v>61</v>
      </c>
      <c r="B64" s="16" t="s">
        <v>75</v>
      </c>
      <c r="C64" s="15">
        <v>233524</v>
      </c>
      <c r="D64" s="15">
        <v>101350</v>
      </c>
      <c r="E64" s="15">
        <v>3506</v>
      </c>
      <c r="F64" s="15">
        <v>10341</v>
      </c>
      <c r="G64" s="15">
        <v>4751</v>
      </c>
      <c r="H64" s="15">
        <v>1024</v>
      </c>
      <c r="I64" s="15">
        <v>3457</v>
      </c>
      <c r="J64" s="15">
        <v>539</v>
      </c>
      <c r="K64" s="15">
        <v>0</v>
      </c>
      <c r="L64" s="15">
        <v>0</v>
      </c>
      <c r="M64" s="15">
        <v>0</v>
      </c>
      <c r="N64" s="6">
        <f t="shared" si="0"/>
        <v>358492</v>
      </c>
    </row>
    <row r="65" spans="1:14" x14ac:dyDescent="0.25">
      <c r="A65" s="8">
        <v>62</v>
      </c>
      <c r="B65" s="16" t="s">
        <v>76</v>
      </c>
      <c r="C65" s="15">
        <v>75184</v>
      </c>
      <c r="D65" s="15">
        <v>41625</v>
      </c>
      <c r="E65" s="15">
        <v>1256</v>
      </c>
      <c r="F65" s="15">
        <v>3863</v>
      </c>
      <c r="G65" s="15">
        <v>700</v>
      </c>
      <c r="H65" s="15">
        <v>334</v>
      </c>
      <c r="I65" s="15">
        <v>524</v>
      </c>
      <c r="J65" s="15">
        <v>221</v>
      </c>
      <c r="K65" s="15">
        <v>0</v>
      </c>
      <c r="L65" s="15">
        <v>4426</v>
      </c>
      <c r="M65" s="15">
        <v>0</v>
      </c>
      <c r="N65" s="6">
        <f t="shared" si="0"/>
        <v>128133</v>
      </c>
    </row>
    <row r="66" spans="1:14" x14ac:dyDescent="0.25">
      <c r="A66" s="8">
        <v>63</v>
      </c>
      <c r="B66" s="16" t="s">
        <v>77</v>
      </c>
      <c r="C66" s="15">
        <v>162008</v>
      </c>
      <c r="D66" s="15">
        <v>36822</v>
      </c>
      <c r="E66" s="15">
        <v>2496</v>
      </c>
      <c r="F66" s="15">
        <v>6220</v>
      </c>
      <c r="G66" s="15">
        <v>5508</v>
      </c>
      <c r="H66" s="15">
        <v>728</v>
      </c>
      <c r="I66" s="15">
        <v>4804</v>
      </c>
      <c r="J66" s="15">
        <v>386</v>
      </c>
      <c r="K66" s="15">
        <v>0</v>
      </c>
      <c r="L66" s="15">
        <v>29458</v>
      </c>
      <c r="M66" s="15">
        <v>0</v>
      </c>
      <c r="N66" s="6">
        <f t="shared" si="0"/>
        <v>248430</v>
      </c>
    </row>
    <row r="67" spans="1:14" x14ac:dyDescent="0.25">
      <c r="A67" s="8">
        <v>64</v>
      </c>
      <c r="B67" s="16" t="s">
        <v>78</v>
      </c>
      <c r="C67" s="15">
        <v>369432</v>
      </c>
      <c r="D67" s="15">
        <v>118224</v>
      </c>
      <c r="E67" s="15">
        <v>5535</v>
      </c>
      <c r="F67" s="15">
        <v>15027</v>
      </c>
      <c r="G67" s="15">
        <v>12198</v>
      </c>
      <c r="H67" s="15">
        <v>1637</v>
      </c>
      <c r="I67" s="15">
        <v>8749</v>
      </c>
      <c r="J67" s="15">
        <v>874</v>
      </c>
      <c r="K67" s="15">
        <v>0</v>
      </c>
      <c r="L67" s="15">
        <v>0</v>
      </c>
      <c r="M67" s="15">
        <v>0</v>
      </c>
      <c r="N67" s="6">
        <f t="shared" si="0"/>
        <v>531676</v>
      </c>
    </row>
    <row r="68" spans="1:14" x14ac:dyDescent="0.25">
      <c r="A68" s="8">
        <v>65</v>
      </c>
      <c r="B68" s="16" t="s">
        <v>79</v>
      </c>
      <c r="C68" s="15">
        <v>121494</v>
      </c>
      <c r="D68" s="15">
        <v>69212</v>
      </c>
      <c r="E68" s="15">
        <v>1991</v>
      </c>
      <c r="F68" s="15">
        <v>5971</v>
      </c>
      <c r="G68" s="15">
        <v>2150</v>
      </c>
      <c r="H68" s="15">
        <v>540</v>
      </c>
      <c r="I68" s="15">
        <v>1354</v>
      </c>
      <c r="J68" s="15">
        <v>333</v>
      </c>
      <c r="K68" s="15">
        <v>0</v>
      </c>
      <c r="L68" s="15">
        <v>0</v>
      </c>
      <c r="M68" s="15">
        <v>0</v>
      </c>
      <c r="N68" s="6">
        <f t="shared" si="0"/>
        <v>203045</v>
      </c>
    </row>
    <row r="69" spans="1:14" x14ac:dyDescent="0.25">
      <c r="A69" s="8">
        <v>66</v>
      </c>
      <c r="B69" s="16" t="s">
        <v>80</v>
      </c>
      <c r="C69" s="15">
        <v>409308</v>
      </c>
      <c r="D69" s="15">
        <v>272112</v>
      </c>
      <c r="E69" s="15">
        <v>5462</v>
      </c>
      <c r="F69" s="15">
        <v>15870</v>
      </c>
      <c r="G69" s="15">
        <v>8446</v>
      </c>
      <c r="H69" s="15">
        <v>1799</v>
      </c>
      <c r="I69" s="15">
        <v>7005</v>
      </c>
      <c r="J69" s="15">
        <v>959</v>
      </c>
      <c r="K69" s="15">
        <v>0</v>
      </c>
      <c r="L69" s="15">
        <v>0</v>
      </c>
      <c r="M69" s="15">
        <v>0</v>
      </c>
      <c r="N69" s="6">
        <f t="shared" ref="N69:N132" si="1">SUM(C69:M69)</f>
        <v>720961</v>
      </c>
    </row>
    <row r="70" spans="1:14" x14ac:dyDescent="0.25">
      <c r="A70" s="8">
        <v>67</v>
      </c>
      <c r="B70" s="16" t="s">
        <v>81</v>
      </c>
      <c r="C70" s="15">
        <v>38457350</v>
      </c>
      <c r="D70" s="15">
        <v>14771870</v>
      </c>
      <c r="E70" s="15">
        <v>587050</v>
      </c>
      <c r="F70" s="15">
        <v>1316836</v>
      </c>
      <c r="G70" s="15">
        <v>350787</v>
      </c>
      <c r="H70" s="15">
        <v>156016</v>
      </c>
      <c r="I70" s="15">
        <v>824886</v>
      </c>
      <c r="J70" s="15">
        <v>69124</v>
      </c>
      <c r="K70" s="15">
        <v>0</v>
      </c>
      <c r="L70" s="15">
        <v>0</v>
      </c>
      <c r="M70" s="15">
        <v>0</v>
      </c>
      <c r="N70" s="6">
        <f t="shared" si="1"/>
        <v>56533919</v>
      </c>
    </row>
    <row r="71" spans="1:14" x14ac:dyDescent="0.25">
      <c r="A71" s="8">
        <v>68</v>
      </c>
      <c r="B71" s="16" t="s">
        <v>82</v>
      </c>
      <c r="C71" s="15">
        <v>1214308</v>
      </c>
      <c r="D71" s="15">
        <v>471397</v>
      </c>
      <c r="E71" s="15">
        <v>18151</v>
      </c>
      <c r="F71" s="15">
        <v>44713</v>
      </c>
      <c r="G71" s="15">
        <v>34287</v>
      </c>
      <c r="H71" s="15">
        <v>5430</v>
      </c>
      <c r="I71" s="15">
        <v>32448</v>
      </c>
      <c r="J71" s="15">
        <v>2612</v>
      </c>
      <c r="K71" s="15">
        <v>0</v>
      </c>
      <c r="L71" s="15">
        <v>256771</v>
      </c>
      <c r="M71" s="15">
        <v>0</v>
      </c>
      <c r="N71" s="6">
        <f t="shared" si="1"/>
        <v>2080117</v>
      </c>
    </row>
    <row r="72" spans="1:14" x14ac:dyDescent="0.25">
      <c r="A72" s="8">
        <v>69</v>
      </c>
      <c r="B72" s="16" t="s">
        <v>83</v>
      </c>
      <c r="C72" s="15">
        <v>155858</v>
      </c>
      <c r="D72" s="15">
        <v>52390</v>
      </c>
      <c r="E72" s="15">
        <v>2543</v>
      </c>
      <c r="F72" s="15">
        <v>7259</v>
      </c>
      <c r="G72" s="15">
        <v>4732</v>
      </c>
      <c r="H72" s="15">
        <v>696</v>
      </c>
      <c r="I72" s="15">
        <v>2835</v>
      </c>
      <c r="J72" s="15">
        <v>406</v>
      </c>
      <c r="K72" s="15">
        <v>0</v>
      </c>
      <c r="L72" s="15">
        <v>0</v>
      </c>
      <c r="M72" s="15">
        <v>0</v>
      </c>
      <c r="N72" s="6">
        <f t="shared" si="1"/>
        <v>226719</v>
      </c>
    </row>
    <row r="73" spans="1:14" x14ac:dyDescent="0.25">
      <c r="A73" s="8">
        <v>70</v>
      </c>
      <c r="B73" s="16" t="s">
        <v>84</v>
      </c>
      <c r="C73" s="15">
        <v>303734</v>
      </c>
      <c r="D73" s="15">
        <v>121761</v>
      </c>
      <c r="E73" s="15">
        <v>4638</v>
      </c>
      <c r="F73" s="15">
        <v>12128</v>
      </c>
      <c r="G73" s="15">
        <v>11594</v>
      </c>
      <c r="H73" s="15">
        <v>1355</v>
      </c>
      <c r="I73" s="15">
        <v>8200</v>
      </c>
      <c r="J73" s="15">
        <v>674</v>
      </c>
      <c r="K73" s="15">
        <v>0</v>
      </c>
      <c r="L73" s="15">
        <v>0</v>
      </c>
      <c r="M73" s="15">
        <v>0</v>
      </c>
      <c r="N73" s="6">
        <f t="shared" si="1"/>
        <v>464084</v>
      </c>
    </row>
    <row r="74" spans="1:14" x14ac:dyDescent="0.25">
      <c r="A74" s="8">
        <v>71</v>
      </c>
      <c r="B74" s="16" t="s">
        <v>85</v>
      </c>
      <c r="C74" s="15">
        <v>300720</v>
      </c>
      <c r="D74" s="15">
        <v>189756</v>
      </c>
      <c r="E74" s="15">
        <v>5024</v>
      </c>
      <c r="F74" s="15">
        <v>14848</v>
      </c>
      <c r="G74" s="15">
        <v>5202</v>
      </c>
      <c r="H74" s="15">
        <v>1344</v>
      </c>
      <c r="I74" s="15">
        <v>3433</v>
      </c>
      <c r="J74" s="15">
        <v>818</v>
      </c>
      <c r="K74" s="15">
        <v>0</v>
      </c>
      <c r="L74" s="15">
        <v>0</v>
      </c>
      <c r="M74" s="15">
        <v>0</v>
      </c>
      <c r="N74" s="6">
        <f t="shared" si="1"/>
        <v>521145</v>
      </c>
    </row>
    <row r="75" spans="1:14" x14ac:dyDescent="0.25">
      <c r="A75" s="8">
        <v>72</v>
      </c>
      <c r="B75" s="16" t="s">
        <v>86</v>
      </c>
      <c r="C75" s="15">
        <v>764752</v>
      </c>
      <c r="D75" s="15">
        <v>69365</v>
      </c>
      <c r="E75" s="15">
        <v>0</v>
      </c>
      <c r="F75" s="15">
        <v>13898</v>
      </c>
      <c r="G75" s="15">
        <v>11919</v>
      </c>
      <c r="H75" s="15">
        <v>3683</v>
      </c>
      <c r="I75" s="15">
        <v>36137</v>
      </c>
      <c r="J75" s="15">
        <v>676</v>
      </c>
      <c r="K75" s="15">
        <v>0</v>
      </c>
      <c r="L75" s="15">
        <v>0</v>
      </c>
      <c r="M75" s="15">
        <v>0</v>
      </c>
      <c r="N75" s="6">
        <f t="shared" si="1"/>
        <v>900430</v>
      </c>
    </row>
    <row r="76" spans="1:14" x14ac:dyDescent="0.25">
      <c r="A76" s="8">
        <v>73</v>
      </c>
      <c r="B76" s="16" t="s">
        <v>87</v>
      </c>
      <c r="C76" s="15">
        <v>1489298</v>
      </c>
      <c r="D76" s="15">
        <v>530947</v>
      </c>
      <c r="E76" s="15">
        <v>21702</v>
      </c>
      <c r="F76" s="15">
        <v>57711</v>
      </c>
      <c r="G76" s="15">
        <v>51936</v>
      </c>
      <c r="H76" s="15">
        <v>6583</v>
      </c>
      <c r="I76" s="15">
        <v>38905</v>
      </c>
      <c r="J76" s="15">
        <v>3356</v>
      </c>
      <c r="K76" s="15">
        <v>0</v>
      </c>
      <c r="L76" s="15">
        <v>119218</v>
      </c>
      <c r="M76" s="15">
        <v>0</v>
      </c>
      <c r="N76" s="6">
        <f t="shared" si="1"/>
        <v>2319656</v>
      </c>
    </row>
    <row r="77" spans="1:14" x14ac:dyDescent="0.25">
      <c r="A77" s="8">
        <v>74</v>
      </c>
      <c r="B77" s="16" t="s">
        <v>88</v>
      </c>
      <c r="C77" s="15">
        <v>96354</v>
      </c>
      <c r="D77" s="15">
        <v>51796</v>
      </c>
      <c r="E77" s="15">
        <v>1704</v>
      </c>
      <c r="F77" s="15">
        <v>5211</v>
      </c>
      <c r="G77" s="15">
        <v>782</v>
      </c>
      <c r="H77" s="15">
        <v>433</v>
      </c>
      <c r="I77" s="15">
        <v>524</v>
      </c>
      <c r="J77" s="15">
        <v>291</v>
      </c>
      <c r="K77" s="15">
        <v>0</v>
      </c>
      <c r="L77" s="15">
        <v>0</v>
      </c>
      <c r="M77" s="15">
        <v>0</v>
      </c>
      <c r="N77" s="6">
        <f t="shared" si="1"/>
        <v>157095</v>
      </c>
    </row>
    <row r="78" spans="1:14" x14ac:dyDescent="0.25">
      <c r="A78" s="8">
        <v>75</v>
      </c>
      <c r="B78" s="16" t="s">
        <v>89</v>
      </c>
      <c r="C78" s="15">
        <v>324550</v>
      </c>
      <c r="D78" s="15">
        <v>141607</v>
      </c>
      <c r="E78" s="15">
        <v>3851</v>
      </c>
      <c r="F78" s="15">
        <v>13217</v>
      </c>
      <c r="G78" s="15">
        <v>4242</v>
      </c>
      <c r="H78" s="15">
        <v>1372</v>
      </c>
      <c r="I78" s="15">
        <v>2951</v>
      </c>
      <c r="J78" s="15">
        <v>692</v>
      </c>
      <c r="K78" s="15">
        <v>0</v>
      </c>
      <c r="L78" s="15">
        <v>0</v>
      </c>
      <c r="M78" s="15">
        <v>0</v>
      </c>
      <c r="N78" s="6">
        <f t="shared" si="1"/>
        <v>492482</v>
      </c>
    </row>
    <row r="79" spans="1:14" x14ac:dyDescent="0.25">
      <c r="A79" s="8">
        <v>76</v>
      </c>
      <c r="B79" s="16" t="s">
        <v>90</v>
      </c>
      <c r="C79" s="15">
        <v>193368</v>
      </c>
      <c r="D79" s="15">
        <v>91793</v>
      </c>
      <c r="E79" s="15">
        <v>2917</v>
      </c>
      <c r="F79" s="15">
        <v>8205</v>
      </c>
      <c r="G79" s="15">
        <v>5266</v>
      </c>
      <c r="H79" s="15">
        <v>854</v>
      </c>
      <c r="I79" s="15">
        <v>3872</v>
      </c>
      <c r="J79" s="15">
        <v>463</v>
      </c>
      <c r="K79" s="15">
        <v>0</v>
      </c>
      <c r="L79" s="15">
        <v>8723</v>
      </c>
      <c r="M79" s="15">
        <v>0</v>
      </c>
      <c r="N79" s="6">
        <f t="shared" si="1"/>
        <v>315461</v>
      </c>
    </row>
    <row r="80" spans="1:14" x14ac:dyDescent="0.25">
      <c r="A80" s="8">
        <v>77</v>
      </c>
      <c r="B80" s="16" t="s">
        <v>91</v>
      </c>
      <c r="C80" s="15">
        <v>195444</v>
      </c>
      <c r="D80" s="15">
        <v>79178</v>
      </c>
      <c r="E80" s="15">
        <v>2834</v>
      </c>
      <c r="F80" s="15">
        <v>8030</v>
      </c>
      <c r="G80" s="15">
        <v>5769</v>
      </c>
      <c r="H80" s="15">
        <v>858</v>
      </c>
      <c r="I80" s="15">
        <v>4237</v>
      </c>
      <c r="J80" s="15">
        <v>455</v>
      </c>
      <c r="K80" s="15">
        <v>0</v>
      </c>
      <c r="L80" s="15">
        <v>16719</v>
      </c>
      <c r="M80" s="15">
        <v>0</v>
      </c>
      <c r="N80" s="6">
        <f t="shared" si="1"/>
        <v>313524</v>
      </c>
    </row>
    <row r="81" spans="1:14" x14ac:dyDescent="0.25">
      <c r="A81" s="8">
        <v>78</v>
      </c>
      <c r="B81" s="16" t="s">
        <v>92</v>
      </c>
      <c r="C81" s="15">
        <v>125104</v>
      </c>
      <c r="D81" s="15">
        <v>48564</v>
      </c>
      <c r="E81" s="15">
        <v>1819</v>
      </c>
      <c r="F81" s="15">
        <v>5086</v>
      </c>
      <c r="G81" s="15">
        <v>1571</v>
      </c>
      <c r="H81" s="15">
        <v>548</v>
      </c>
      <c r="I81" s="15">
        <v>2024</v>
      </c>
      <c r="J81" s="15">
        <v>253</v>
      </c>
      <c r="K81" s="15">
        <v>0</v>
      </c>
      <c r="L81" s="15">
        <v>18035</v>
      </c>
      <c r="M81" s="15">
        <v>0</v>
      </c>
      <c r="N81" s="6">
        <f t="shared" si="1"/>
        <v>203004</v>
      </c>
    </row>
    <row r="82" spans="1:14" x14ac:dyDescent="0.25">
      <c r="A82" s="8">
        <v>79</v>
      </c>
      <c r="B82" s="16" t="s">
        <v>93</v>
      </c>
      <c r="C82" s="15">
        <v>6307696</v>
      </c>
      <c r="D82" s="15">
        <v>1685193</v>
      </c>
      <c r="E82" s="15">
        <v>83312</v>
      </c>
      <c r="F82" s="15">
        <v>199260</v>
      </c>
      <c r="G82" s="15">
        <v>124001</v>
      </c>
      <c r="H82" s="15">
        <v>27972</v>
      </c>
      <c r="I82" s="15">
        <v>162917</v>
      </c>
      <c r="J82" s="15">
        <v>13383</v>
      </c>
      <c r="K82" s="15">
        <v>0</v>
      </c>
      <c r="L82" s="15">
        <v>0</v>
      </c>
      <c r="M82" s="15">
        <v>0</v>
      </c>
      <c r="N82" s="6">
        <f t="shared" si="1"/>
        <v>8603734</v>
      </c>
    </row>
    <row r="83" spans="1:14" x14ac:dyDescent="0.25">
      <c r="A83" s="8">
        <v>80</v>
      </c>
      <c r="B83" s="16" t="s">
        <v>94</v>
      </c>
      <c r="C83" s="15">
        <v>114250</v>
      </c>
      <c r="D83" s="15">
        <v>50835</v>
      </c>
      <c r="E83" s="15">
        <v>1917</v>
      </c>
      <c r="F83" s="15">
        <v>5507</v>
      </c>
      <c r="G83" s="15">
        <v>2430</v>
      </c>
      <c r="H83" s="15">
        <v>513</v>
      </c>
      <c r="I83" s="15">
        <v>1695</v>
      </c>
      <c r="J83" s="15">
        <v>310</v>
      </c>
      <c r="K83" s="15">
        <v>0</v>
      </c>
      <c r="L83" s="15">
        <v>3537</v>
      </c>
      <c r="M83" s="15">
        <v>0</v>
      </c>
      <c r="N83" s="6">
        <f t="shared" si="1"/>
        <v>180994</v>
      </c>
    </row>
    <row r="84" spans="1:14" x14ac:dyDescent="0.25">
      <c r="A84" s="8">
        <v>81</v>
      </c>
      <c r="B84" s="16" t="s">
        <v>95</v>
      </c>
      <c r="C84" s="15">
        <v>122584</v>
      </c>
      <c r="D84" s="15">
        <v>44742</v>
      </c>
      <c r="E84" s="15">
        <v>1955</v>
      </c>
      <c r="F84" s="15">
        <v>5721</v>
      </c>
      <c r="G84" s="15">
        <v>2989</v>
      </c>
      <c r="H84" s="15">
        <v>544</v>
      </c>
      <c r="I84" s="15">
        <v>1921</v>
      </c>
      <c r="J84" s="15">
        <v>321</v>
      </c>
      <c r="K84" s="15">
        <v>0</v>
      </c>
      <c r="L84" s="15">
        <v>0</v>
      </c>
      <c r="M84" s="15">
        <v>0</v>
      </c>
      <c r="N84" s="6">
        <f t="shared" si="1"/>
        <v>180777</v>
      </c>
    </row>
    <row r="85" spans="1:14" x14ac:dyDescent="0.25">
      <c r="A85" s="8">
        <v>82</v>
      </c>
      <c r="B85" s="16" t="s">
        <v>96</v>
      </c>
      <c r="C85" s="15">
        <v>216374</v>
      </c>
      <c r="D85" s="15">
        <v>55749</v>
      </c>
      <c r="E85" s="15">
        <v>3437</v>
      </c>
      <c r="F85" s="15">
        <v>9650</v>
      </c>
      <c r="G85" s="15">
        <v>6761</v>
      </c>
      <c r="H85" s="15">
        <v>964</v>
      </c>
      <c r="I85" s="15">
        <v>4487</v>
      </c>
      <c r="J85" s="15">
        <v>539</v>
      </c>
      <c r="K85" s="15">
        <v>0</v>
      </c>
      <c r="L85" s="15">
        <v>10347</v>
      </c>
      <c r="M85" s="15">
        <v>0</v>
      </c>
      <c r="N85" s="6">
        <f t="shared" si="1"/>
        <v>308308</v>
      </c>
    </row>
    <row r="86" spans="1:14" x14ac:dyDescent="0.25">
      <c r="A86" s="8">
        <v>83</v>
      </c>
      <c r="B86" s="16" t="s">
        <v>97</v>
      </c>
      <c r="C86" s="15">
        <v>350572</v>
      </c>
      <c r="D86" s="15">
        <v>135695</v>
      </c>
      <c r="E86" s="15">
        <v>5144</v>
      </c>
      <c r="F86" s="15">
        <v>11658</v>
      </c>
      <c r="G86" s="15">
        <v>13337</v>
      </c>
      <c r="H86" s="15">
        <v>1571</v>
      </c>
      <c r="I86" s="15">
        <v>12548</v>
      </c>
      <c r="J86" s="15">
        <v>630</v>
      </c>
      <c r="K86" s="15">
        <v>0</v>
      </c>
      <c r="L86" s="15">
        <v>46159</v>
      </c>
      <c r="M86" s="15">
        <v>0</v>
      </c>
      <c r="N86" s="6">
        <f t="shared" si="1"/>
        <v>577314</v>
      </c>
    </row>
    <row r="87" spans="1:14" x14ac:dyDescent="0.25">
      <c r="A87" s="8">
        <v>84</v>
      </c>
      <c r="B87" s="16" t="s">
        <v>98</v>
      </c>
      <c r="C87" s="15">
        <v>253178</v>
      </c>
      <c r="D87" s="15">
        <v>78490</v>
      </c>
      <c r="E87" s="15">
        <v>3576</v>
      </c>
      <c r="F87" s="15">
        <v>8330</v>
      </c>
      <c r="G87" s="15">
        <v>5559</v>
      </c>
      <c r="H87" s="15">
        <v>1125</v>
      </c>
      <c r="I87" s="15">
        <v>7146</v>
      </c>
      <c r="J87" s="15">
        <v>449</v>
      </c>
      <c r="K87" s="15">
        <v>0</v>
      </c>
      <c r="L87" s="15">
        <v>0</v>
      </c>
      <c r="M87" s="15">
        <v>0</v>
      </c>
      <c r="N87" s="6">
        <f t="shared" si="1"/>
        <v>357853</v>
      </c>
    </row>
    <row r="88" spans="1:14" x14ac:dyDescent="0.25">
      <c r="A88" s="8">
        <v>85</v>
      </c>
      <c r="B88" s="16" t="s">
        <v>99</v>
      </c>
      <c r="C88" s="15">
        <v>890008</v>
      </c>
      <c r="D88" s="15">
        <v>121551</v>
      </c>
      <c r="E88" s="15">
        <v>13405</v>
      </c>
      <c r="F88" s="15">
        <v>33725</v>
      </c>
      <c r="G88" s="15">
        <v>48075</v>
      </c>
      <c r="H88" s="15">
        <v>3975</v>
      </c>
      <c r="I88" s="15">
        <v>28278</v>
      </c>
      <c r="J88" s="15">
        <v>1900</v>
      </c>
      <c r="K88" s="15">
        <v>0</v>
      </c>
      <c r="L88" s="15">
        <v>0</v>
      </c>
      <c r="M88" s="15">
        <v>0</v>
      </c>
      <c r="N88" s="6">
        <f t="shared" si="1"/>
        <v>1140917</v>
      </c>
    </row>
    <row r="89" spans="1:14" x14ac:dyDescent="0.25">
      <c r="A89" s="8">
        <v>86</v>
      </c>
      <c r="B89" s="16" t="s">
        <v>100</v>
      </c>
      <c r="C89" s="15">
        <v>92804</v>
      </c>
      <c r="D89" s="15">
        <v>49957</v>
      </c>
      <c r="E89" s="15">
        <v>1505</v>
      </c>
      <c r="F89" s="15">
        <v>4523</v>
      </c>
      <c r="G89" s="15">
        <v>1514</v>
      </c>
      <c r="H89" s="15">
        <v>413</v>
      </c>
      <c r="I89" s="15">
        <v>1030</v>
      </c>
      <c r="J89" s="15">
        <v>265</v>
      </c>
      <c r="K89" s="15">
        <v>0</v>
      </c>
      <c r="L89" s="15">
        <v>0</v>
      </c>
      <c r="M89" s="15">
        <v>0</v>
      </c>
      <c r="N89" s="6">
        <f t="shared" si="1"/>
        <v>152011</v>
      </c>
    </row>
    <row r="90" spans="1:14" x14ac:dyDescent="0.25">
      <c r="A90" s="8">
        <v>87</v>
      </c>
      <c r="B90" s="16" t="s">
        <v>101</v>
      </c>
      <c r="C90" s="15">
        <v>188296</v>
      </c>
      <c r="D90" s="15">
        <v>121424</v>
      </c>
      <c r="E90" s="15">
        <v>2836</v>
      </c>
      <c r="F90" s="15">
        <v>7685</v>
      </c>
      <c r="G90" s="15">
        <v>6869</v>
      </c>
      <c r="H90" s="15">
        <v>835</v>
      </c>
      <c r="I90" s="15">
        <v>4835</v>
      </c>
      <c r="J90" s="15">
        <v>430</v>
      </c>
      <c r="K90" s="15">
        <v>0</v>
      </c>
      <c r="L90" s="15">
        <v>0</v>
      </c>
      <c r="M90" s="15">
        <v>0</v>
      </c>
      <c r="N90" s="6">
        <f t="shared" si="1"/>
        <v>333210</v>
      </c>
    </row>
    <row r="91" spans="1:14" x14ac:dyDescent="0.25">
      <c r="A91" s="8">
        <v>88</v>
      </c>
      <c r="B91" s="16" t="s">
        <v>102</v>
      </c>
      <c r="C91" s="15">
        <v>186208</v>
      </c>
      <c r="D91" s="15">
        <v>73261</v>
      </c>
      <c r="E91" s="15">
        <v>3054</v>
      </c>
      <c r="F91" s="15">
        <v>8758</v>
      </c>
      <c r="G91" s="15">
        <v>5139</v>
      </c>
      <c r="H91" s="15">
        <v>833</v>
      </c>
      <c r="I91" s="15">
        <v>3122</v>
      </c>
      <c r="J91" s="15">
        <v>493</v>
      </c>
      <c r="K91" s="15">
        <v>0</v>
      </c>
      <c r="L91" s="15">
        <v>11156</v>
      </c>
      <c r="M91" s="15">
        <v>0</v>
      </c>
      <c r="N91" s="6">
        <f t="shared" si="1"/>
        <v>292024</v>
      </c>
    </row>
    <row r="92" spans="1:14" x14ac:dyDescent="0.25">
      <c r="A92" s="8">
        <v>89</v>
      </c>
      <c r="B92" s="16" t="s">
        <v>103</v>
      </c>
      <c r="C92" s="15">
        <v>129274</v>
      </c>
      <c r="D92" s="15">
        <v>38414</v>
      </c>
      <c r="E92" s="15">
        <v>2070</v>
      </c>
      <c r="F92" s="15">
        <v>5912</v>
      </c>
      <c r="G92" s="15">
        <v>3396</v>
      </c>
      <c r="H92" s="15">
        <v>575</v>
      </c>
      <c r="I92" s="15">
        <v>2341</v>
      </c>
      <c r="J92" s="15">
        <v>329</v>
      </c>
      <c r="K92" s="15">
        <v>0</v>
      </c>
      <c r="L92" s="15">
        <v>0</v>
      </c>
      <c r="M92" s="15">
        <v>0</v>
      </c>
      <c r="N92" s="6">
        <f t="shared" si="1"/>
        <v>182311</v>
      </c>
    </row>
    <row r="93" spans="1:14" x14ac:dyDescent="0.25">
      <c r="A93" s="8">
        <v>90</v>
      </c>
      <c r="B93" s="16" t="s">
        <v>104</v>
      </c>
      <c r="C93" s="15">
        <v>303062</v>
      </c>
      <c r="D93" s="15">
        <v>113500</v>
      </c>
      <c r="E93" s="15">
        <v>4346</v>
      </c>
      <c r="F93" s="15">
        <v>12315</v>
      </c>
      <c r="G93" s="15">
        <v>9896</v>
      </c>
      <c r="H93" s="15">
        <v>1326</v>
      </c>
      <c r="I93" s="15">
        <v>6853</v>
      </c>
      <c r="J93" s="15">
        <v>674</v>
      </c>
      <c r="K93" s="15">
        <v>0</v>
      </c>
      <c r="L93" s="15">
        <v>39109</v>
      </c>
      <c r="M93" s="15">
        <v>0</v>
      </c>
      <c r="N93" s="6">
        <f t="shared" si="1"/>
        <v>491081</v>
      </c>
    </row>
    <row r="94" spans="1:14" x14ac:dyDescent="0.25">
      <c r="A94" s="8">
        <v>91</v>
      </c>
      <c r="B94" s="16" t="s">
        <v>105</v>
      </c>
      <c r="C94" s="15">
        <v>311430</v>
      </c>
      <c r="D94" s="15">
        <v>201203</v>
      </c>
      <c r="E94" s="15">
        <v>5136</v>
      </c>
      <c r="F94" s="15">
        <v>10574</v>
      </c>
      <c r="G94" s="15">
        <v>7416</v>
      </c>
      <c r="H94" s="15">
        <v>1444</v>
      </c>
      <c r="I94" s="15">
        <v>10218</v>
      </c>
      <c r="J94" s="15">
        <v>710</v>
      </c>
      <c r="K94" s="15">
        <v>0</v>
      </c>
      <c r="L94" s="15">
        <v>22255</v>
      </c>
      <c r="M94" s="15">
        <v>0</v>
      </c>
      <c r="N94" s="6">
        <f t="shared" si="1"/>
        <v>570386</v>
      </c>
    </row>
    <row r="95" spans="1:14" x14ac:dyDescent="0.25">
      <c r="A95" s="8">
        <v>92</v>
      </c>
      <c r="B95" s="16" t="s">
        <v>106</v>
      </c>
      <c r="C95" s="15">
        <v>131502</v>
      </c>
      <c r="D95" s="15">
        <v>58753</v>
      </c>
      <c r="E95" s="15">
        <v>2134</v>
      </c>
      <c r="F95" s="15">
        <v>5823</v>
      </c>
      <c r="G95" s="15">
        <v>2455</v>
      </c>
      <c r="H95" s="15">
        <v>591</v>
      </c>
      <c r="I95" s="15">
        <v>2317</v>
      </c>
      <c r="J95" s="15">
        <v>341</v>
      </c>
      <c r="K95" s="15">
        <v>0</v>
      </c>
      <c r="L95" s="15">
        <v>5517</v>
      </c>
      <c r="M95" s="15">
        <v>0</v>
      </c>
      <c r="N95" s="6">
        <f t="shared" si="1"/>
        <v>209433</v>
      </c>
    </row>
    <row r="96" spans="1:14" x14ac:dyDescent="0.25">
      <c r="A96" s="8">
        <v>93</v>
      </c>
      <c r="B96" s="16" t="s">
        <v>107</v>
      </c>
      <c r="C96" s="15">
        <v>72902</v>
      </c>
      <c r="D96" s="15">
        <v>31367</v>
      </c>
      <c r="E96" s="15">
        <v>1192</v>
      </c>
      <c r="F96" s="15">
        <v>3361</v>
      </c>
      <c r="G96" s="15">
        <v>750</v>
      </c>
      <c r="H96" s="15">
        <v>326</v>
      </c>
      <c r="I96" s="15">
        <v>908</v>
      </c>
      <c r="J96" s="15">
        <v>190</v>
      </c>
      <c r="K96" s="15">
        <v>0</v>
      </c>
      <c r="L96" s="15">
        <v>0</v>
      </c>
      <c r="M96" s="15">
        <v>0</v>
      </c>
      <c r="N96" s="6">
        <f t="shared" si="1"/>
        <v>110996</v>
      </c>
    </row>
    <row r="97" spans="1:14" x14ac:dyDescent="0.25">
      <c r="A97" s="8">
        <v>94</v>
      </c>
      <c r="B97" s="16" t="s">
        <v>108</v>
      </c>
      <c r="C97" s="15">
        <v>131270</v>
      </c>
      <c r="D97" s="15">
        <v>47025</v>
      </c>
      <c r="E97" s="15">
        <v>2090</v>
      </c>
      <c r="F97" s="15">
        <v>6142</v>
      </c>
      <c r="G97" s="15">
        <v>2760</v>
      </c>
      <c r="H97" s="15">
        <v>583</v>
      </c>
      <c r="I97" s="15">
        <v>1951</v>
      </c>
      <c r="J97" s="15">
        <v>345</v>
      </c>
      <c r="K97" s="15">
        <v>0</v>
      </c>
      <c r="L97" s="15">
        <v>0</v>
      </c>
      <c r="M97" s="15">
        <v>0</v>
      </c>
      <c r="N97" s="6">
        <f t="shared" si="1"/>
        <v>192166</v>
      </c>
    </row>
    <row r="98" spans="1:14" x14ac:dyDescent="0.25">
      <c r="A98" s="8">
        <v>95</v>
      </c>
      <c r="B98" s="16" t="s">
        <v>109</v>
      </c>
      <c r="C98" s="15">
        <v>231516</v>
      </c>
      <c r="D98" s="15">
        <v>103421</v>
      </c>
      <c r="E98" s="15">
        <v>3669</v>
      </c>
      <c r="F98" s="15">
        <v>10393</v>
      </c>
      <c r="G98" s="15">
        <v>7905</v>
      </c>
      <c r="H98" s="15">
        <v>1031</v>
      </c>
      <c r="I98" s="15">
        <v>4646</v>
      </c>
      <c r="J98" s="15">
        <v>580</v>
      </c>
      <c r="K98" s="15">
        <v>0</v>
      </c>
      <c r="L98" s="15">
        <v>7269</v>
      </c>
      <c r="M98" s="15">
        <v>0</v>
      </c>
      <c r="N98" s="6">
        <f t="shared" si="1"/>
        <v>370430</v>
      </c>
    </row>
    <row r="99" spans="1:14" x14ac:dyDescent="0.25">
      <c r="A99" s="8">
        <v>96</v>
      </c>
      <c r="B99" s="16" t="s">
        <v>110</v>
      </c>
      <c r="C99" s="15">
        <v>92308</v>
      </c>
      <c r="D99" s="15">
        <v>29793</v>
      </c>
      <c r="E99" s="15">
        <v>1293</v>
      </c>
      <c r="F99" s="15">
        <v>3698</v>
      </c>
      <c r="G99" s="15">
        <v>1049</v>
      </c>
      <c r="H99" s="15">
        <v>401</v>
      </c>
      <c r="I99" s="15">
        <v>1390</v>
      </c>
      <c r="J99" s="15">
        <v>180</v>
      </c>
      <c r="K99" s="15">
        <v>0</v>
      </c>
      <c r="L99" s="15">
        <v>2627</v>
      </c>
      <c r="M99" s="15">
        <v>0</v>
      </c>
      <c r="N99" s="6">
        <f t="shared" si="1"/>
        <v>132739</v>
      </c>
    </row>
    <row r="100" spans="1:14" x14ac:dyDescent="0.25">
      <c r="A100" s="8">
        <v>97</v>
      </c>
      <c r="B100" s="16" t="s">
        <v>111</v>
      </c>
      <c r="C100" s="15">
        <v>117802</v>
      </c>
      <c r="D100" s="15">
        <v>51998</v>
      </c>
      <c r="E100" s="15">
        <v>1904</v>
      </c>
      <c r="F100" s="15">
        <v>5441</v>
      </c>
      <c r="G100" s="15">
        <v>2792</v>
      </c>
      <c r="H100" s="15">
        <v>525</v>
      </c>
      <c r="I100" s="15">
        <v>1957</v>
      </c>
      <c r="J100" s="15">
        <v>307</v>
      </c>
      <c r="K100" s="15">
        <v>0</v>
      </c>
      <c r="L100" s="15">
        <v>45256</v>
      </c>
      <c r="M100" s="15">
        <v>0</v>
      </c>
      <c r="N100" s="6">
        <f t="shared" si="1"/>
        <v>227982</v>
      </c>
    </row>
    <row r="101" spans="1:14" x14ac:dyDescent="0.25">
      <c r="A101" s="8">
        <v>98</v>
      </c>
      <c r="B101" s="16" t="s">
        <v>112</v>
      </c>
      <c r="C101" s="15">
        <v>230846</v>
      </c>
      <c r="D101" s="15">
        <v>52579</v>
      </c>
      <c r="E101" s="15">
        <v>3686</v>
      </c>
      <c r="F101" s="15">
        <v>10353</v>
      </c>
      <c r="G101" s="15">
        <v>7791</v>
      </c>
      <c r="H101" s="15">
        <v>1030</v>
      </c>
      <c r="I101" s="15">
        <v>4774</v>
      </c>
      <c r="J101" s="15">
        <v>596</v>
      </c>
      <c r="K101" s="15">
        <v>0</v>
      </c>
      <c r="L101" s="15">
        <v>0</v>
      </c>
      <c r="M101" s="15">
        <v>0</v>
      </c>
      <c r="N101" s="6">
        <f t="shared" si="1"/>
        <v>311655</v>
      </c>
    </row>
    <row r="102" spans="1:14" x14ac:dyDescent="0.25">
      <c r="A102" s="8">
        <v>99</v>
      </c>
      <c r="B102" s="16" t="s">
        <v>113</v>
      </c>
      <c r="C102" s="15">
        <v>108108</v>
      </c>
      <c r="D102" s="15">
        <v>60178</v>
      </c>
      <c r="E102" s="15">
        <v>1933</v>
      </c>
      <c r="F102" s="15">
        <v>5908</v>
      </c>
      <c r="G102" s="15">
        <v>846</v>
      </c>
      <c r="H102" s="15">
        <v>487</v>
      </c>
      <c r="I102" s="15">
        <v>524</v>
      </c>
      <c r="J102" s="15">
        <v>331</v>
      </c>
      <c r="K102" s="15">
        <v>0</v>
      </c>
      <c r="L102" s="15">
        <v>0</v>
      </c>
      <c r="M102" s="15">
        <v>0</v>
      </c>
      <c r="N102" s="6">
        <f t="shared" si="1"/>
        <v>178315</v>
      </c>
    </row>
    <row r="103" spans="1:14" x14ac:dyDescent="0.25">
      <c r="A103" s="8">
        <v>100</v>
      </c>
      <c r="B103" s="16" t="s">
        <v>114</v>
      </c>
      <c r="C103" s="15">
        <v>93024</v>
      </c>
      <c r="D103" s="15">
        <v>49830</v>
      </c>
      <c r="E103" s="15">
        <v>1651</v>
      </c>
      <c r="F103" s="15">
        <v>5062</v>
      </c>
      <c r="G103" s="15">
        <v>725</v>
      </c>
      <c r="H103" s="15">
        <v>419</v>
      </c>
      <c r="I103" s="15">
        <v>457</v>
      </c>
      <c r="J103" s="15">
        <v>282</v>
      </c>
      <c r="K103" s="15">
        <v>0</v>
      </c>
      <c r="L103" s="15">
        <v>0</v>
      </c>
      <c r="M103" s="15">
        <v>0</v>
      </c>
      <c r="N103" s="6">
        <f t="shared" si="1"/>
        <v>151450</v>
      </c>
    </row>
    <row r="104" spans="1:14" x14ac:dyDescent="0.25">
      <c r="A104" s="8">
        <v>101</v>
      </c>
      <c r="B104" s="16" t="s">
        <v>115</v>
      </c>
      <c r="C104" s="15">
        <v>104552</v>
      </c>
      <c r="D104" s="15">
        <v>52788</v>
      </c>
      <c r="E104" s="15">
        <v>1818</v>
      </c>
      <c r="F104" s="15">
        <v>5510</v>
      </c>
      <c r="G104" s="15">
        <v>1278</v>
      </c>
      <c r="H104" s="15">
        <v>468</v>
      </c>
      <c r="I104" s="15">
        <v>793</v>
      </c>
      <c r="J104" s="15">
        <v>306</v>
      </c>
      <c r="K104" s="15">
        <v>0</v>
      </c>
      <c r="L104" s="15">
        <v>0</v>
      </c>
      <c r="M104" s="15">
        <v>0</v>
      </c>
      <c r="N104" s="6">
        <f t="shared" si="1"/>
        <v>167513</v>
      </c>
    </row>
    <row r="105" spans="1:14" x14ac:dyDescent="0.25">
      <c r="A105" s="8">
        <v>102</v>
      </c>
      <c r="B105" s="16" t="s">
        <v>116</v>
      </c>
      <c r="C105" s="15">
        <v>194022</v>
      </c>
      <c r="D105" s="15">
        <v>67343</v>
      </c>
      <c r="E105" s="15">
        <v>2904</v>
      </c>
      <c r="F105" s="15">
        <v>7827</v>
      </c>
      <c r="G105" s="15">
        <v>6926</v>
      </c>
      <c r="H105" s="15">
        <v>860</v>
      </c>
      <c r="I105" s="15">
        <v>4993</v>
      </c>
      <c r="J105" s="15">
        <v>449</v>
      </c>
      <c r="K105" s="15">
        <v>0</v>
      </c>
      <c r="L105" s="15">
        <v>0</v>
      </c>
      <c r="M105" s="15">
        <v>0</v>
      </c>
      <c r="N105" s="6">
        <f t="shared" si="1"/>
        <v>285324</v>
      </c>
    </row>
    <row r="106" spans="1:14" x14ac:dyDescent="0.25">
      <c r="A106" s="8">
        <v>103</v>
      </c>
      <c r="B106" s="16" t="s">
        <v>117</v>
      </c>
      <c r="C106" s="15">
        <v>395394</v>
      </c>
      <c r="D106" s="15">
        <v>170809</v>
      </c>
      <c r="E106" s="15">
        <v>6696</v>
      </c>
      <c r="F106" s="15">
        <v>15216</v>
      </c>
      <c r="G106" s="15">
        <v>10195</v>
      </c>
      <c r="H106" s="15">
        <v>1834</v>
      </c>
      <c r="I106" s="15">
        <v>10700</v>
      </c>
      <c r="J106" s="15">
        <v>1118</v>
      </c>
      <c r="K106" s="15">
        <v>0</v>
      </c>
      <c r="L106" s="15">
        <v>0</v>
      </c>
      <c r="M106" s="15">
        <v>0</v>
      </c>
      <c r="N106" s="6">
        <f t="shared" si="1"/>
        <v>611962</v>
      </c>
    </row>
    <row r="107" spans="1:14" x14ac:dyDescent="0.25">
      <c r="A107" s="8">
        <v>104</v>
      </c>
      <c r="B107" s="16" t="s">
        <v>118</v>
      </c>
      <c r="C107" s="15">
        <v>224124</v>
      </c>
      <c r="D107" s="15">
        <v>102938</v>
      </c>
      <c r="E107" s="15">
        <v>3146</v>
      </c>
      <c r="F107" s="15">
        <v>9244</v>
      </c>
      <c r="G107" s="15">
        <v>4427</v>
      </c>
      <c r="H107" s="15">
        <v>976</v>
      </c>
      <c r="I107" s="15">
        <v>3475</v>
      </c>
      <c r="J107" s="15">
        <v>568</v>
      </c>
      <c r="K107" s="15">
        <v>0</v>
      </c>
      <c r="L107" s="15">
        <v>0</v>
      </c>
      <c r="M107" s="15">
        <v>0</v>
      </c>
      <c r="N107" s="6">
        <f t="shared" si="1"/>
        <v>348898</v>
      </c>
    </row>
    <row r="108" spans="1:14" x14ac:dyDescent="0.25">
      <c r="A108" s="8">
        <v>105</v>
      </c>
      <c r="B108" s="16" t="s">
        <v>119</v>
      </c>
      <c r="C108" s="15">
        <v>311520</v>
      </c>
      <c r="D108" s="15">
        <v>61279</v>
      </c>
      <c r="E108" s="15">
        <v>4856</v>
      </c>
      <c r="F108" s="15">
        <v>12898</v>
      </c>
      <c r="G108" s="15">
        <v>11982</v>
      </c>
      <c r="H108" s="15">
        <v>1392</v>
      </c>
      <c r="I108" s="15">
        <v>8249</v>
      </c>
      <c r="J108" s="15">
        <v>724</v>
      </c>
      <c r="K108" s="15">
        <v>0</v>
      </c>
      <c r="L108" s="15">
        <v>0</v>
      </c>
      <c r="M108" s="15">
        <v>0</v>
      </c>
      <c r="N108" s="6">
        <f t="shared" si="1"/>
        <v>412900</v>
      </c>
    </row>
    <row r="109" spans="1:14" x14ac:dyDescent="0.25">
      <c r="A109" s="8">
        <v>106</v>
      </c>
      <c r="B109" s="16" t="s">
        <v>120</v>
      </c>
      <c r="C109" s="15">
        <v>66194</v>
      </c>
      <c r="D109" s="15">
        <v>30421</v>
      </c>
      <c r="E109" s="15">
        <v>1101</v>
      </c>
      <c r="F109" s="15">
        <v>3157</v>
      </c>
      <c r="G109" s="15">
        <v>413</v>
      </c>
      <c r="H109" s="15">
        <v>297</v>
      </c>
      <c r="I109" s="15">
        <v>628</v>
      </c>
      <c r="J109" s="15">
        <v>179</v>
      </c>
      <c r="K109" s="15">
        <v>0</v>
      </c>
      <c r="L109" s="15">
        <v>0</v>
      </c>
      <c r="M109" s="15">
        <v>0</v>
      </c>
      <c r="N109" s="6">
        <f t="shared" si="1"/>
        <v>102390</v>
      </c>
    </row>
    <row r="110" spans="1:14" x14ac:dyDescent="0.25">
      <c r="A110" s="8">
        <v>107</v>
      </c>
      <c r="B110" s="16" t="s">
        <v>121</v>
      </c>
      <c r="C110" s="15">
        <v>893570</v>
      </c>
      <c r="D110" s="15">
        <v>380441</v>
      </c>
      <c r="E110" s="15">
        <v>11674</v>
      </c>
      <c r="F110" s="15">
        <v>28240</v>
      </c>
      <c r="G110" s="15">
        <v>32792</v>
      </c>
      <c r="H110" s="15">
        <v>3930</v>
      </c>
      <c r="I110" s="15">
        <v>29564</v>
      </c>
      <c r="J110" s="15">
        <v>1658</v>
      </c>
      <c r="K110" s="15">
        <v>0</v>
      </c>
      <c r="L110" s="15">
        <v>0</v>
      </c>
      <c r="M110" s="15">
        <v>0</v>
      </c>
      <c r="N110" s="6">
        <f t="shared" si="1"/>
        <v>1381869</v>
      </c>
    </row>
    <row r="111" spans="1:14" x14ac:dyDescent="0.25">
      <c r="A111" s="8">
        <v>108</v>
      </c>
      <c r="B111" s="16" t="s">
        <v>122</v>
      </c>
      <c r="C111" s="15">
        <v>226340</v>
      </c>
      <c r="D111" s="15">
        <v>61489</v>
      </c>
      <c r="E111" s="15">
        <v>3507</v>
      </c>
      <c r="F111" s="15">
        <v>9780</v>
      </c>
      <c r="G111" s="15">
        <v>7785</v>
      </c>
      <c r="H111" s="15">
        <v>1006</v>
      </c>
      <c r="I111" s="15">
        <v>4926</v>
      </c>
      <c r="J111" s="15">
        <v>546</v>
      </c>
      <c r="K111" s="15">
        <v>0</v>
      </c>
      <c r="L111" s="15">
        <v>1873</v>
      </c>
      <c r="M111" s="15">
        <v>0</v>
      </c>
      <c r="N111" s="6">
        <f t="shared" si="1"/>
        <v>317252</v>
      </c>
    </row>
    <row r="112" spans="1:14" x14ac:dyDescent="0.25">
      <c r="A112" s="8">
        <v>109</v>
      </c>
      <c r="B112" s="16" t="s">
        <v>123</v>
      </c>
      <c r="C112" s="15">
        <v>86230</v>
      </c>
      <c r="D112" s="15">
        <v>36580</v>
      </c>
      <c r="E112" s="15">
        <v>1415</v>
      </c>
      <c r="F112" s="15">
        <v>4116</v>
      </c>
      <c r="G112" s="15">
        <v>1876</v>
      </c>
      <c r="H112" s="15">
        <v>385</v>
      </c>
      <c r="I112" s="15">
        <v>1329</v>
      </c>
      <c r="J112" s="15">
        <v>232</v>
      </c>
      <c r="K112" s="15">
        <v>0</v>
      </c>
      <c r="L112" s="15">
        <v>12375</v>
      </c>
      <c r="M112" s="15">
        <v>0</v>
      </c>
      <c r="N112" s="6">
        <f t="shared" si="1"/>
        <v>144538</v>
      </c>
    </row>
    <row r="113" spans="1:14" x14ac:dyDescent="0.25">
      <c r="A113" s="8">
        <v>110</v>
      </c>
      <c r="B113" s="16" t="s">
        <v>124</v>
      </c>
      <c r="C113" s="15">
        <v>143664</v>
      </c>
      <c r="D113" s="15">
        <v>52870</v>
      </c>
      <c r="E113" s="15">
        <v>2317</v>
      </c>
      <c r="F113" s="15">
        <v>6782</v>
      </c>
      <c r="G113" s="15">
        <v>2671</v>
      </c>
      <c r="H113" s="15">
        <v>639</v>
      </c>
      <c r="I113" s="15">
        <v>1878</v>
      </c>
      <c r="J113" s="15">
        <v>368</v>
      </c>
      <c r="K113" s="15">
        <v>0</v>
      </c>
      <c r="L113" s="15">
        <v>0</v>
      </c>
      <c r="M113" s="15">
        <v>0</v>
      </c>
      <c r="N113" s="6">
        <f t="shared" si="1"/>
        <v>211189</v>
      </c>
    </row>
    <row r="114" spans="1:14" x14ac:dyDescent="0.25">
      <c r="A114" s="8">
        <v>111</v>
      </c>
      <c r="B114" s="16" t="s">
        <v>125</v>
      </c>
      <c r="C114" s="15">
        <v>259434</v>
      </c>
      <c r="D114" s="15">
        <v>88906</v>
      </c>
      <c r="E114" s="15">
        <v>3749</v>
      </c>
      <c r="F114" s="15">
        <v>11117</v>
      </c>
      <c r="G114" s="15">
        <v>7409</v>
      </c>
      <c r="H114" s="15">
        <v>1130</v>
      </c>
      <c r="I114" s="15">
        <v>4670</v>
      </c>
      <c r="J114" s="15">
        <v>584</v>
      </c>
      <c r="K114" s="15">
        <v>0</v>
      </c>
      <c r="L114" s="15">
        <v>0</v>
      </c>
      <c r="M114" s="15">
        <v>0</v>
      </c>
      <c r="N114" s="6">
        <f t="shared" si="1"/>
        <v>376999</v>
      </c>
    </row>
    <row r="115" spans="1:14" x14ac:dyDescent="0.25">
      <c r="A115" s="8">
        <v>112</v>
      </c>
      <c r="B115" s="16" t="s">
        <v>126</v>
      </c>
      <c r="C115" s="15">
        <v>326514</v>
      </c>
      <c r="D115" s="15">
        <v>173410</v>
      </c>
      <c r="E115" s="15">
        <v>5396</v>
      </c>
      <c r="F115" s="15">
        <v>16498</v>
      </c>
      <c r="G115" s="15">
        <v>4191</v>
      </c>
      <c r="H115" s="15">
        <v>1450</v>
      </c>
      <c r="I115" s="15">
        <v>2762</v>
      </c>
      <c r="J115" s="15">
        <v>914</v>
      </c>
      <c r="K115" s="15">
        <v>0</v>
      </c>
      <c r="L115" s="15">
        <v>0</v>
      </c>
      <c r="M115" s="15">
        <v>0</v>
      </c>
      <c r="N115" s="6">
        <f t="shared" si="1"/>
        <v>531135</v>
      </c>
    </row>
    <row r="116" spans="1:14" x14ac:dyDescent="0.25">
      <c r="A116" s="8">
        <v>113</v>
      </c>
      <c r="B116" s="16" t="s">
        <v>127</v>
      </c>
      <c r="C116" s="15">
        <v>245978</v>
      </c>
      <c r="D116" s="15">
        <v>153003</v>
      </c>
      <c r="E116" s="15">
        <v>3714</v>
      </c>
      <c r="F116" s="15">
        <v>9185</v>
      </c>
      <c r="G116" s="15">
        <v>4840</v>
      </c>
      <c r="H116" s="15">
        <v>1101</v>
      </c>
      <c r="I116" s="15">
        <v>5658</v>
      </c>
      <c r="J116" s="15">
        <v>536</v>
      </c>
      <c r="K116" s="15">
        <v>0</v>
      </c>
      <c r="L116" s="15">
        <v>11330</v>
      </c>
      <c r="M116" s="15">
        <v>0</v>
      </c>
      <c r="N116" s="6">
        <f t="shared" si="1"/>
        <v>435345</v>
      </c>
    </row>
    <row r="117" spans="1:14" x14ac:dyDescent="0.25">
      <c r="A117" s="8">
        <v>114</v>
      </c>
      <c r="B117" s="16" t="s">
        <v>128</v>
      </c>
      <c r="C117" s="15">
        <v>82330</v>
      </c>
      <c r="D117" s="15">
        <v>36865</v>
      </c>
      <c r="E117" s="15">
        <v>1417</v>
      </c>
      <c r="F117" s="15">
        <v>4246</v>
      </c>
      <c r="G117" s="15">
        <v>1068</v>
      </c>
      <c r="H117" s="15">
        <v>370</v>
      </c>
      <c r="I117" s="15">
        <v>732</v>
      </c>
      <c r="J117" s="15">
        <v>241</v>
      </c>
      <c r="K117" s="15">
        <v>0</v>
      </c>
      <c r="L117" s="15">
        <v>0</v>
      </c>
      <c r="M117" s="15">
        <v>0</v>
      </c>
      <c r="N117" s="6">
        <f t="shared" si="1"/>
        <v>127269</v>
      </c>
    </row>
    <row r="118" spans="1:14" x14ac:dyDescent="0.25">
      <c r="A118" s="8">
        <v>115</v>
      </c>
      <c r="B118" s="16" t="s">
        <v>129</v>
      </c>
      <c r="C118" s="15">
        <v>373694</v>
      </c>
      <c r="D118" s="15">
        <v>184802</v>
      </c>
      <c r="E118" s="15">
        <v>5302</v>
      </c>
      <c r="F118" s="15">
        <v>12774</v>
      </c>
      <c r="G118" s="15">
        <v>13006</v>
      </c>
      <c r="H118" s="15">
        <v>1661</v>
      </c>
      <c r="I118" s="15">
        <v>11932</v>
      </c>
      <c r="J118" s="15">
        <v>770</v>
      </c>
      <c r="K118" s="15">
        <v>0</v>
      </c>
      <c r="L118" s="15">
        <v>0</v>
      </c>
      <c r="M118" s="15">
        <v>0</v>
      </c>
      <c r="N118" s="6">
        <f t="shared" si="1"/>
        <v>603941</v>
      </c>
    </row>
    <row r="119" spans="1:14" x14ac:dyDescent="0.25">
      <c r="A119" s="8">
        <v>116</v>
      </c>
      <c r="B119" s="16" t="s">
        <v>130</v>
      </c>
      <c r="C119" s="15">
        <v>222614</v>
      </c>
      <c r="D119" s="15">
        <v>60383</v>
      </c>
      <c r="E119" s="15">
        <v>3569</v>
      </c>
      <c r="F119" s="15">
        <v>9819</v>
      </c>
      <c r="G119" s="15">
        <v>8185</v>
      </c>
      <c r="H119" s="15">
        <v>997</v>
      </c>
      <c r="I119" s="15">
        <v>4939</v>
      </c>
      <c r="J119" s="15">
        <v>551</v>
      </c>
      <c r="K119" s="15">
        <v>0</v>
      </c>
      <c r="L119" s="15">
        <v>0</v>
      </c>
      <c r="M119" s="15">
        <v>0</v>
      </c>
      <c r="N119" s="6">
        <f t="shared" si="1"/>
        <v>311057</v>
      </c>
    </row>
    <row r="120" spans="1:14" x14ac:dyDescent="0.25">
      <c r="A120" s="8">
        <v>117</v>
      </c>
      <c r="B120" s="16" t="s">
        <v>131</v>
      </c>
      <c r="C120" s="15">
        <v>153526</v>
      </c>
      <c r="D120" s="15">
        <v>61910</v>
      </c>
      <c r="E120" s="15">
        <v>2490</v>
      </c>
      <c r="F120" s="15">
        <v>7149</v>
      </c>
      <c r="G120" s="15">
        <v>4191</v>
      </c>
      <c r="H120" s="15">
        <v>686</v>
      </c>
      <c r="I120" s="15">
        <v>2603</v>
      </c>
      <c r="J120" s="15">
        <v>399</v>
      </c>
      <c r="K120" s="15">
        <v>0</v>
      </c>
      <c r="L120" s="15">
        <v>4047</v>
      </c>
      <c r="M120" s="15">
        <v>0</v>
      </c>
      <c r="N120" s="6">
        <f t="shared" si="1"/>
        <v>237001</v>
      </c>
    </row>
    <row r="121" spans="1:14" x14ac:dyDescent="0.25">
      <c r="A121" s="8">
        <v>118</v>
      </c>
      <c r="B121" s="16" t="s">
        <v>132</v>
      </c>
      <c r="C121" s="15">
        <v>371606</v>
      </c>
      <c r="D121" s="15">
        <v>125365</v>
      </c>
      <c r="E121" s="15">
        <v>5240</v>
      </c>
      <c r="F121" s="15">
        <v>14777</v>
      </c>
      <c r="G121" s="15">
        <v>4369</v>
      </c>
      <c r="H121" s="15">
        <v>1625</v>
      </c>
      <c r="I121" s="15">
        <v>5359</v>
      </c>
      <c r="J121" s="15">
        <v>874</v>
      </c>
      <c r="K121" s="15">
        <v>0</v>
      </c>
      <c r="L121" s="15">
        <v>0</v>
      </c>
      <c r="M121" s="15">
        <v>0</v>
      </c>
      <c r="N121" s="6">
        <f t="shared" si="1"/>
        <v>529215</v>
      </c>
    </row>
    <row r="122" spans="1:14" x14ac:dyDescent="0.25">
      <c r="A122" s="8">
        <v>119</v>
      </c>
      <c r="B122" s="16" t="s">
        <v>133</v>
      </c>
      <c r="C122" s="15">
        <v>81034</v>
      </c>
      <c r="D122" s="15">
        <v>44889</v>
      </c>
      <c r="E122" s="15">
        <v>1449</v>
      </c>
      <c r="F122" s="15">
        <v>4403</v>
      </c>
      <c r="G122" s="15">
        <v>674</v>
      </c>
      <c r="H122" s="15">
        <v>366</v>
      </c>
      <c r="I122" s="15">
        <v>433</v>
      </c>
      <c r="J122" s="15">
        <v>255</v>
      </c>
      <c r="K122" s="15">
        <v>0</v>
      </c>
      <c r="L122" s="15">
        <v>0</v>
      </c>
      <c r="M122" s="15">
        <v>0</v>
      </c>
      <c r="N122" s="6">
        <f t="shared" si="1"/>
        <v>133503</v>
      </c>
    </row>
    <row r="123" spans="1:14" x14ac:dyDescent="0.25">
      <c r="A123" s="8">
        <v>120</v>
      </c>
      <c r="B123" s="16" t="s">
        <v>134</v>
      </c>
      <c r="C123" s="15">
        <v>89656</v>
      </c>
      <c r="D123" s="15">
        <v>50371</v>
      </c>
      <c r="E123" s="15">
        <v>1581</v>
      </c>
      <c r="F123" s="15">
        <v>4732</v>
      </c>
      <c r="G123" s="15">
        <v>541</v>
      </c>
      <c r="H123" s="15">
        <v>404</v>
      </c>
      <c r="I123" s="15">
        <v>543</v>
      </c>
      <c r="J123" s="15">
        <v>265</v>
      </c>
      <c r="K123" s="15">
        <v>0</v>
      </c>
      <c r="L123" s="15">
        <v>0</v>
      </c>
      <c r="M123" s="15">
        <v>0</v>
      </c>
      <c r="N123" s="6">
        <f t="shared" si="1"/>
        <v>148093</v>
      </c>
    </row>
    <row r="124" spans="1:14" x14ac:dyDescent="0.25">
      <c r="A124" s="8">
        <v>121</v>
      </c>
      <c r="B124" s="16" t="s">
        <v>135</v>
      </c>
      <c r="C124" s="15">
        <v>89720</v>
      </c>
      <c r="D124" s="15">
        <v>39724</v>
      </c>
      <c r="E124" s="15">
        <v>1544</v>
      </c>
      <c r="F124" s="15">
        <v>4637</v>
      </c>
      <c r="G124" s="15">
        <v>1068</v>
      </c>
      <c r="H124" s="15">
        <v>403</v>
      </c>
      <c r="I124" s="15">
        <v>756</v>
      </c>
      <c r="J124" s="15">
        <v>262</v>
      </c>
      <c r="K124" s="15">
        <v>0</v>
      </c>
      <c r="L124" s="15">
        <v>3312</v>
      </c>
      <c r="M124" s="15">
        <v>0</v>
      </c>
      <c r="N124" s="6">
        <f t="shared" si="1"/>
        <v>141426</v>
      </c>
    </row>
    <row r="125" spans="1:14" x14ac:dyDescent="0.25">
      <c r="A125" s="8">
        <v>122</v>
      </c>
      <c r="B125" s="16" t="s">
        <v>136</v>
      </c>
      <c r="C125" s="15">
        <v>79270</v>
      </c>
      <c r="D125" s="15">
        <v>47183</v>
      </c>
      <c r="E125" s="15">
        <v>1307</v>
      </c>
      <c r="F125" s="15">
        <v>3877</v>
      </c>
      <c r="G125" s="15">
        <v>967</v>
      </c>
      <c r="H125" s="15">
        <v>354</v>
      </c>
      <c r="I125" s="15">
        <v>817</v>
      </c>
      <c r="J125" s="15">
        <v>225</v>
      </c>
      <c r="K125" s="15">
        <v>0</v>
      </c>
      <c r="L125" s="15">
        <v>2780</v>
      </c>
      <c r="M125" s="15">
        <v>0</v>
      </c>
      <c r="N125" s="6">
        <f t="shared" si="1"/>
        <v>136780</v>
      </c>
    </row>
    <row r="126" spans="1:14" x14ac:dyDescent="0.25">
      <c r="A126" s="8">
        <v>123</v>
      </c>
      <c r="B126" s="16" t="s">
        <v>137</v>
      </c>
      <c r="C126" s="15">
        <v>158154</v>
      </c>
      <c r="D126" s="15">
        <v>83890</v>
      </c>
      <c r="E126" s="15">
        <v>2489</v>
      </c>
      <c r="F126" s="15">
        <v>6778</v>
      </c>
      <c r="G126" s="15">
        <v>4643</v>
      </c>
      <c r="H126" s="15">
        <v>707</v>
      </c>
      <c r="I126" s="15">
        <v>3372</v>
      </c>
      <c r="J126" s="15">
        <v>390</v>
      </c>
      <c r="K126" s="15">
        <v>0</v>
      </c>
      <c r="L126" s="15">
        <v>7926</v>
      </c>
      <c r="M126" s="15">
        <v>0</v>
      </c>
      <c r="N126" s="6">
        <f t="shared" si="1"/>
        <v>268349</v>
      </c>
    </row>
    <row r="127" spans="1:14" x14ac:dyDescent="0.25">
      <c r="A127" s="8">
        <v>124</v>
      </c>
      <c r="B127" s="16" t="s">
        <v>138</v>
      </c>
      <c r="C127" s="15">
        <v>813296</v>
      </c>
      <c r="D127" s="15">
        <v>240390</v>
      </c>
      <c r="E127" s="15">
        <v>11581</v>
      </c>
      <c r="F127" s="15">
        <v>29508</v>
      </c>
      <c r="G127" s="15">
        <v>33002</v>
      </c>
      <c r="H127" s="15">
        <v>3598</v>
      </c>
      <c r="I127" s="15">
        <v>23217</v>
      </c>
      <c r="J127" s="15">
        <v>1774</v>
      </c>
      <c r="K127" s="15">
        <v>0</v>
      </c>
      <c r="L127" s="15">
        <v>75153</v>
      </c>
      <c r="M127" s="15">
        <v>0</v>
      </c>
      <c r="N127" s="6">
        <f t="shared" si="1"/>
        <v>1231519</v>
      </c>
    </row>
    <row r="128" spans="1:14" x14ac:dyDescent="0.25">
      <c r="A128" s="8">
        <v>125</v>
      </c>
      <c r="B128" s="16" t="s">
        <v>139</v>
      </c>
      <c r="C128" s="15">
        <v>547272</v>
      </c>
      <c r="D128" s="15">
        <v>235489</v>
      </c>
      <c r="E128" s="15">
        <v>8145</v>
      </c>
      <c r="F128" s="15">
        <v>22721</v>
      </c>
      <c r="G128" s="15">
        <v>20422</v>
      </c>
      <c r="H128" s="15">
        <v>2413</v>
      </c>
      <c r="I128" s="15">
        <v>13102</v>
      </c>
      <c r="J128" s="15">
        <v>1246</v>
      </c>
      <c r="K128" s="15">
        <v>0</v>
      </c>
      <c r="L128" s="15">
        <v>5754</v>
      </c>
      <c r="M128" s="15">
        <v>0</v>
      </c>
      <c r="N128" s="6">
        <f t="shared" si="1"/>
        <v>856564</v>
      </c>
    </row>
    <row r="129" spans="1:14" x14ac:dyDescent="0.25">
      <c r="A129" s="8">
        <v>126</v>
      </c>
      <c r="B129" s="16" t="s">
        <v>140</v>
      </c>
      <c r="C129" s="15">
        <v>245392</v>
      </c>
      <c r="D129" s="15">
        <v>90982</v>
      </c>
      <c r="E129" s="15">
        <v>3801</v>
      </c>
      <c r="F129" s="15">
        <v>10458</v>
      </c>
      <c r="G129" s="15">
        <v>9356</v>
      </c>
      <c r="H129" s="15">
        <v>1092</v>
      </c>
      <c r="I129" s="15">
        <v>5725</v>
      </c>
      <c r="J129" s="15">
        <v>587</v>
      </c>
      <c r="K129" s="15">
        <v>0</v>
      </c>
      <c r="L129" s="15">
        <v>8993</v>
      </c>
      <c r="M129" s="15">
        <v>0</v>
      </c>
      <c r="N129" s="6">
        <f t="shared" si="1"/>
        <v>376386</v>
      </c>
    </row>
    <row r="130" spans="1:14" x14ac:dyDescent="0.25">
      <c r="A130" s="8">
        <v>127</v>
      </c>
      <c r="B130" s="16" t="s">
        <v>141</v>
      </c>
      <c r="C130" s="15">
        <v>128576</v>
      </c>
      <c r="D130" s="15">
        <v>49627</v>
      </c>
      <c r="E130" s="15">
        <v>2049</v>
      </c>
      <c r="F130" s="15">
        <v>6328</v>
      </c>
      <c r="G130" s="15">
        <v>1832</v>
      </c>
      <c r="H130" s="15">
        <v>566</v>
      </c>
      <c r="I130" s="15">
        <v>1134</v>
      </c>
      <c r="J130" s="15">
        <v>340</v>
      </c>
      <c r="K130" s="15">
        <v>0</v>
      </c>
      <c r="L130" s="15">
        <v>0</v>
      </c>
      <c r="M130" s="15">
        <v>0</v>
      </c>
      <c r="N130" s="6">
        <f t="shared" si="1"/>
        <v>190452</v>
      </c>
    </row>
    <row r="131" spans="1:14" x14ac:dyDescent="0.25">
      <c r="A131" s="8">
        <v>128</v>
      </c>
      <c r="B131" s="16" t="s">
        <v>142</v>
      </c>
      <c r="C131" s="15">
        <v>108610</v>
      </c>
      <c r="D131" s="15">
        <v>63689</v>
      </c>
      <c r="E131" s="15">
        <v>1839</v>
      </c>
      <c r="F131" s="15">
        <v>5392</v>
      </c>
      <c r="G131" s="15">
        <v>1908</v>
      </c>
      <c r="H131" s="15">
        <v>488</v>
      </c>
      <c r="I131" s="15">
        <v>1317</v>
      </c>
      <c r="J131" s="15">
        <v>333</v>
      </c>
      <c r="K131" s="15">
        <v>0</v>
      </c>
      <c r="L131" s="15">
        <v>0</v>
      </c>
      <c r="M131" s="15">
        <v>0</v>
      </c>
      <c r="N131" s="6">
        <f t="shared" si="1"/>
        <v>183576</v>
      </c>
    </row>
    <row r="132" spans="1:14" x14ac:dyDescent="0.25">
      <c r="A132" s="8">
        <v>129</v>
      </c>
      <c r="B132" s="16" t="s">
        <v>143</v>
      </c>
      <c r="C132" s="15">
        <v>135462</v>
      </c>
      <c r="D132" s="15">
        <v>81018</v>
      </c>
      <c r="E132" s="15">
        <v>1658</v>
      </c>
      <c r="F132" s="15">
        <v>5029</v>
      </c>
      <c r="G132" s="15">
        <v>547</v>
      </c>
      <c r="H132" s="15">
        <v>575</v>
      </c>
      <c r="I132" s="15">
        <v>1512</v>
      </c>
      <c r="J132" s="15">
        <v>249</v>
      </c>
      <c r="K132" s="15">
        <v>0</v>
      </c>
      <c r="L132" s="15">
        <v>0</v>
      </c>
      <c r="M132" s="15">
        <v>0</v>
      </c>
      <c r="N132" s="6">
        <f t="shared" si="1"/>
        <v>226050</v>
      </c>
    </row>
    <row r="133" spans="1:14" x14ac:dyDescent="0.25">
      <c r="A133" s="8">
        <v>130</v>
      </c>
      <c r="B133" s="16" t="s">
        <v>144</v>
      </c>
      <c r="C133" s="15">
        <v>316232</v>
      </c>
      <c r="D133" s="15">
        <v>127568</v>
      </c>
      <c r="E133" s="15">
        <v>5134</v>
      </c>
      <c r="F133" s="15">
        <v>14690</v>
      </c>
      <c r="G133" s="15">
        <v>8840</v>
      </c>
      <c r="H133" s="15">
        <v>1412</v>
      </c>
      <c r="I133" s="15">
        <v>5603</v>
      </c>
      <c r="J133" s="15">
        <v>822</v>
      </c>
      <c r="K133" s="15">
        <v>0</v>
      </c>
      <c r="L133" s="15">
        <v>0</v>
      </c>
      <c r="M133" s="15">
        <v>0</v>
      </c>
      <c r="N133" s="6">
        <f t="shared" ref="N133:N196" si="2">SUM(C133:M133)</f>
        <v>480301</v>
      </c>
    </row>
    <row r="134" spans="1:14" x14ac:dyDescent="0.25">
      <c r="A134" s="8">
        <v>131</v>
      </c>
      <c r="B134" s="16" t="s">
        <v>145</v>
      </c>
      <c r="C134" s="15">
        <v>601154</v>
      </c>
      <c r="D134" s="15">
        <v>230513</v>
      </c>
      <c r="E134" s="15">
        <v>9204</v>
      </c>
      <c r="F134" s="15">
        <v>26357</v>
      </c>
      <c r="G134" s="15">
        <v>17643</v>
      </c>
      <c r="H134" s="15">
        <v>2658</v>
      </c>
      <c r="I134" s="15">
        <v>11676</v>
      </c>
      <c r="J134" s="15">
        <v>1503</v>
      </c>
      <c r="K134" s="15">
        <v>0</v>
      </c>
      <c r="L134" s="15">
        <v>0</v>
      </c>
      <c r="M134" s="15">
        <v>0</v>
      </c>
      <c r="N134" s="6">
        <f t="shared" si="2"/>
        <v>900708</v>
      </c>
    </row>
    <row r="135" spans="1:14" x14ac:dyDescent="0.25">
      <c r="A135" s="8">
        <v>132</v>
      </c>
      <c r="B135" s="16" t="s">
        <v>146</v>
      </c>
      <c r="C135" s="15">
        <v>192056</v>
      </c>
      <c r="D135" s="15">
        <v>59641</v>
      </c>
      <c r="E135" s="15">
        <v>3064</v>
      </c>
      <c r="F135" s="15">
        <v>6316</v>
      </c>
      <c r="G135" s="15">
        <v>1660</v>
      </c>
      <c r="H135" s="15">
        <v>882</v>
      </c>
      <c r="I135" s="15">
        <v>5048</v>
      </c>
      <c r="J135" s="15">
        <v>340</v>
      </c>
      <c r="K135" s="15">
        <v>0</v>
      </c>
      <c r="L135" s="15">
        <v>8765</v>
      </c>
      <c r="M135" s="15">
        <v>0</v>
      </c>
      <c r="N135" s="6">
        <f t="shared" si="2"/>
        <v>277772</v>
      </c>
    </row>
    <row r="136" spans="1:14" x14ac:dyDescent="0.25">
      <c r="A136" s="8">
        <v>133</v>
      </c>
      <c r="B136" s="16" t="s">
        <v>147</v>
      </c>
      <c r="C136" s="15">
        <v>227146</v>
      </c>
      <c r="D136" s="15">
        <v>71447</v>
      </c>
      <c r="E136" s="15">
        <v>3672</v>
      </c>
      <c r="F136" s="15">
        <v>9979</v>
      </c>
      <c r="G136" s="15">
        <v>6354</v>
      </c>
      <c r="H136" s="15">
        <v>1020</v>
      </c>
      <c r="I136" s="15">
        <v>4573</v>
      </c>
      <c r="J136" s="15">
        <v>576</v>
      </c>
      <c r="K136" s="15">
        <v>0</v>
      </c>
      <c r="L136" s="15">
        <v>46030</v>
      </c>
      <c r="M136" s="15">
        <v>0</v>
      </c>
      <c r="N136" s="6">
        <f t="shared" si="2"/>
        <v>370797</v>
      </c>
    </row>
    <row r="137" spans="1:14" x14ac:dyDescent="0.25">
      <c r="A137" s="8">
        <v>134</v>
      </c>
      <c r="B137" s="16" t="s">
        <v>148</v>
      </c>
      <c r="C137" s="15">
        <v>1038264</v>
      </c>
      <c r="D137" s="15">
        <v>299888</v>
      </c>
      <c r="E137" s="15">
        <v>15460</v>
      </c>
      <c r="F137" s="15">
        <v>39775</v>
      </c>
      <c r="G137" s="15">
        <v>51376</v>
      </c>
      <c r="H137" s="15">
        <v>4618</v>
      </c>
      <c r="I137" s="15">
        <v>31735</v>
      </c>
      <c r="J137" s="15">
        <v>2234</v>
      </c>
      <c r="K137" s="15">
        <v>0</v>
      </c>
      <c r="L137" s="15">
        <v>0</v>
      </c>
      <c r="M137" s="15">
        <v>0</v>
      </c>
      <c r="N137" s="6">
        <f t="shared" si="2"/>
        <v>1483350</v>
      </c>
    </row>
    <row r="138" spans="1:14" x14ac:dyDescent="0.25">
      <c r="A138" s="8">
        <v>135</v>
      </c>
      <c r="B138" s="16" t="s">
        <v>149</v>
      </c>
      <c r="C138" s="15">
        <v>284412</v>
      </c>
      <c r="D138" s="15">
        <v>52217</v>
      </c>
      <c r="E138" s="15">
        <v>4294</v>
      </c>
      <c r="F138" s="15">
        <v>11115</v>
      </c>
      <c r="G138" s="15">
        <v>12268</v>
      </c>
      <c r="H138" s="15">
        <v>1267</v>
      </c>
      <c r="I138" s="15">
        <v>8694</v>
      </c>
      <c r="J138" s="15">
        <v>628</v>
      </c>
      <c r="K138" s="15">
        <v>0</v>
      </c>
      <c r="L138" s="15">
        <v>117896</v>
      </c>
      <c r="M138" s="15">
        <v>0</v>
      </c>
      <c r="N138" s="6">
        <f t="shared" si="2"/>
        <v>492791</v>
      </c>
    </row>
    <row r="139" spans="1:14" x14ac:dyDescent="0.25">
      <c r="A139" s="8">
        <v>136</v>
      </c>
      <c r="B139" s="16" t="s">
        <v>150</v>
      </c>
      <c r="C139" s="15">
        <v>519786</v>
      </c>
      <c r="D139" s="15">
        <v>286326</v>
      </c>
      <c r="E139" s="15">
        <v>7813</v>
      </c>
      <c r="F139" s="15">
        <v>21573</v>
      </c>
      <c r="G139" s="15">
        <v>18838</v>
      </c>
      <c r="H139" s="15">
        <v>2298</v>
      </c>
      <c r="I139" s="15">
        <v>12688</v>
      </c>
      <c r="J139" s="15">
        <v>1194</v>
      </c>
      <c r="K139" s="15">
        <v>0</v>
      </c>
      <c r="L139" s="15">
        <v>0</v>
      </c>
      <c r="M139" s="15">
        <v>0</v>
      </c>
      <c r="N139" s="6">
        <f t="shared" si="2"/>
        <v>870516</v>
      </c>
    </row>
    <row r="140" spans="1:14" x14ac:dyDescent="0.25">
      <c r="A140" s="8">
        <v>137</v>
      </c>
      <c r="B140" s="16" t="s">
        <v>151</v>
      </c>
      <c r="C140" s="15">
        <v>241086</v>
      </c>
      <c r="D140" s="15">
        <v>91728</v>
      </c>
      <c r="E140" s="15">
        <v>3680</v>
      </c>
      <c r="F140" s="15">
        <v>10035</v>
      </c>
      <c r="G140" s="15">
        <v>5679</v>
      </c>
      <c r="H140" s="15">
        <v>1073</v>
      </c>
      <c r="I140" s="15">
        <v>4664</v>
      </c>
      <c r="J140" s="15">
        <v>625</v>
      </c>
      <c r="K140" s="15">
        <v>0</v>
      </c>
      <c r="L140" s="15">
        <v>5789</v>
      </c>
      <c r="M140" s="15">
        <v>0</v>
      </c>
      <c r="N140" s="6">
        <f t="shared" si="2"/>
        <v>364359</v>
      </c>
    </row>
    <row r="141" spans="1:14" x14ac:dyDescent="0.25">
      <c r="A141" s="8">
        <v>138</v>
      </c>
      <c r="B141" s="16" t="s">
        <v>152</v>
      </c>
      <c r="C141" s="15">
        <v>67956</v>
      </c>
      <c r="D141" s="15">
        <v>37455</v>
      </c>
      <c r="E141" s="15">
        <v>1194</v>
      </c>
      <c r="F141" s="15">
        <v>3600</v>
      </c>
      <c r="G141" s="15">
        <v>725</v>
      </c>
      <c r="H141" s="15">
        <v>306</v>
      </c>
      <c r="I141" s="15">
        <v>488</v>
      </c>
      <c r="J141" s="15">
        <v>211</v>
      </c>
      <c r="K141" s="15">
        <v>0</v>
      </c>
      <c r="L141" s="15">
        <v>0</v>
      </c>
      <c r="M141" s="15">
        <v>0</v>
      </c>
      <c r="N141" s="6">
        <f t="shared" si="2"/>
        <v>111935</v>
      </c>
    </row>
    <row r="142" spans="1:14" x14ac:dyDescent="0.25">
      <c r="A142" s="8">
        <v>139</v>
      </c>
      <c r="B142" s="16" t="s">
        <v>153</v>
      </c>
      <c r="C142" s="15">
        <v>155802</v>
      </c>
      <c r="D142" s="15">
        <v>53529</v>
      </c>
      <c r="E142" s="15">
        <v>2594</v>
      </c>
      <c r="F142" s="15">
        <v>7598</v>
      </c>
      <c r="G142" s="15">
        <v>3670</v>
      </c>
      <c r="H142" s="15">
        <v>697</v>
      </c>
      <c r="I142" s="15">
        <v>2201</v>
      </c>
      <c r="J142" s="15">
        <v>426</v>
      </c>
      <c r="K142" s="15">
        <v>0</v>
      </c>
      <c r="L142" s="15">
        <v>0</v>
      </c>
      <c r="M142" s="15">
        <v>0</v>
      </c>
      <c r="N142" s="6">
        <f t="shared" si="2"/>
        <v>226517</v>
      </c>
    </row>
    <row r="143" spans="1:14" x14ac:dyDescent="0.25">
      <c r="A143" s="8">
        <v>140</v>
      </c>
      <c r="B143" s="16" t="s">
        <v>154</v>
      </c>
      <c r="C143" s="15">
        <v>70706</v>
      </c>
      <c r="D143" s="15">
        <v>30299</v>
      </c>
      <c r="E143" s="15">
        <v>1196</v>
      </c>
      <c r="F143" s="15">
        <v>3497</v>
      </c>
      <c r="G143" s="15">
        <v>1310</v>
      </c>
      <c r="H143" s="15">
        <v>318</v>
      </c>
      <c r="I143" s="15">
        <v>902</v>
      </c>
      <c r="J143" s="15">
        <v>197</v>
      </c>
      <c r="K143" s="15">
        <v>0</v>
      </c>
      <c r="L143" s="15">
        <v>3280</v>
      </c>
      <c r="M143" s="15">
        <v>0</v>
      </c>
      <c r="N143" s="6">
        <f t="shared" si="2"/>
        <v>111705</v>
      </c>
    </row>
    <row r="144" spans="1:14" x14ac:dyDescent="0.25">
      <c r="A144" s="8">
        <v>141</v>
      </c>
      <c r="B144" s="16" t="s">
        <v>155</v>
      </c>
      <c r="C144" s="15">
        <v>382274</v>
      </c>
      <c r="D144" s="15">
        <v>106161</v>
      </c>
      <c r="E144" s="15">
        <v>6039</v>
      </c>
      <c r="F144" s="15">
        <v>15267</v>
      </c>
      <c r="G144" s="15">
        <v>12847</v>
      </c>
      <c r="H144" s="15">
        <v>1721</v>
      </c>
      <c r="I144" s="15">
        <v>10151</v>
      </c>
      <c r="J144" s="15">
        <v>855</v>
      </c>
      <c r="K144" s="15">
        <v>0</v>
      </c>
      <c r="L144" s="15">
        <v>0</v>
      </c>
      <c r="M144" s="15">
        <v>0</v>
      </c>
      <c r="N144" s="6">
        <f t="shared" si="2"/>
        <v>535315</v>
      </c>
    </row>
    <row r="145" spans="1:14" x14ac:dyDescent="0.25">
      <c r="A145" s="8">
        <v>142</v>
      </c>
      <c r="B145" s="16" t="s">
        <v>156</v>
      </c>
      <c r="C145" s="15">
        <v>98100</v>
      </c>
      <c r="D145" s="15">
        <v>40048</v>
      </c>
      <c r="E145" s="15">
        <v>1651</v>
      </c>
      <c r="F145" s="15">
        <v>4908</v>
      </c>
      <c r="G145" s="15">
        <v>1755</v>
      </c>
      <c r="H145" s="15">
        <v>439</v>
      </c>
      <c r="I145" s="15">
        <v>1104</v>
      </c>
      <c r="J145" s="15">
        <v>274</v>
      </c>
      <c r="K145" s="15">
        <v>0</v>
      </c>
      <c r="L145" s="15">
        <v>0</v>
      </c>
      <c r="M145" s="15">
        <v>0</v>
      </c>
      <c r="N145" s="6">
        <f t="shared" si="2"/>
        <v>148279</v>
      </c>
    </row>
    <row r="146" spans="1:14" x14ac:dyDescent="0.25">
      <c r="A146" s="8">
        <v>143</v>
      </c>
      <c r="B146" s="16" t="s">
        <v>157</v>
      </c>
      <c r="C146" s="15">
        <v>524030</v>
      </c>
      <c r="D146" s="15">
        <v>199431</v>
      </c>
      <c r="E146" s="15">
        <v>6771</v>
      </c>
      <c r="F146" s="15">
        <v>20336</v>
      </c>
      <c r="G146" s="15">
        <v>14272</v>
      </c>
      <c r="H146" s="15">
        <v>2293</v>
      </c>
      <c r="I146" s="15">
        <v>9670</v>
      </c>
      <c r="J146" s="15">
        <v>1261</v>
      </c>
      <c r="K146" s="15">
        <v>0</v>
      </c>
      <c r="L146" s="15">
        <v>0</v>
      </c>
      <c r="M146" s="15">
        <v>0</v>
      </c>
      <c r="N146" s="6">
        <f t="shared" si="2"/>
        <v>778064</v>
      </c>
    </row>
    <row r="147" spans="1:14" x14ac:dyDescent="0.25">
      <c r="A147" s="8">
        <v>144</v>
      </c>
      <c r="B147" s="16" t="s">
        <v>158</v>
      </c>
      <c r="C147" s="15">
        <v>80728</v>
      </c>
      <c r="D147" s="15">
        <v>35229</v>
      </c>
      <c r="E147" s="15">
        <v>1343</v>
      </c>
      <c r="F147" s="15">
        <v>3949</v>
      </c>
      <c r="G147" s="15">
        <v>1577</v>
      </c>
      <c r="H147" s="15">
        <v>361</v>
      </c>
      <c r="I147" s="15">
        <v>1043</v>
      </c>
      <c r="J147" s="15">
        <v>232</v>
      </c>
      <c r="K147" s="15">
        <v>0</v>
      </c>
      <c r="L147" s="15">
        <v>2618</v>
      </c>
      <c r="M147" s="15">
        <v>0</v>
      </c>
      <c r="N147" s="6">
        <f t="shared" si="2"/>
        <v>127080</v>
      </c>
    </row>
    <row r="148" spans="1:14" x14ac:dyDescent="0.25">
      <c r="A148" s="8">
        <v>145</v>
      </c>
      <c r="B148" s="16" t="s">
        <v>159</v>
      </c>
      <c r="C148" s="15">
        <v>252000</v>
      </c>
      <c r="D148" s="15">
        <v>84346</v>
      </c>
      <c r="E148" s="15">
        <v>3458</v>
      </c>
      <c r="F148" s="15">
        <v>8973</v>
      </c>
      <c r="G148" s="15">
        <v>5724</v>
      </c>
      <c r="H148" s="15">
        <v>1110</v>
      </c>
      <c r="I148" s="15">
        <v>5841</v>
      </c>
      <c r="J148" s="15">
        <v>622</v>
      </c>
      <c r="K148" s="15">
        <v>0</v>
      </c>
      <c r="L148" s="15">
        <v>0</v>
      </c>
      <c r="M148" s="15">
        <v>0</v>
      </c>
      <c r="N148" s="6">
        <f t="shared" si="2"/>
        <v>362074</v>
      </c>
    </row>
    <row r="149" spans="1:14" x14ac:dyDescent="0.25">
      <c r="A149" s="8">
        <v>146</v>
      </c>
      <c r="B149" s="16" t="s">
        <v>160</v>
      </c>
      <c r="C149" s="15">
        <v>180720</v>
      </c>
      <c r="D149" s="15">
        <v>86032</v>
      </c>
      <c r="E149" s="15">
        <v>2933</v>
      </c>
      <c r="F149" s="15">
        <v>8399</v>
      </c>
      <c r="G149" s="15">
        <v>4878</v>
      </c>
      <c r="H149" s="15">
        <v>807</v>
      </c>
      <c r="I149" s="15">
        <v>3091</v>
      </c>
      <c r="J149" s="15">
        <v>483</v>
      </c>
      <c r="K149" s="15">
        <v>0</v>
      </c>
      <c r="L149" s="15">
        <v>0</v>
      </c>
      <c r="M149" s="15">
        <v>0</v>
      </c>
      <c r="N149" s="6">
        <f t="shared" si="2"/>
        <v>287343</v>
      </c>
    </row>
    <row r="150" spans="1:14" x14ac:dyDescent="0.25">
      <c r="A150" s="8">
        <v>147</v>
      </c>
      <c r="B150" s="16" t="s">
        <v>161</v>
      </c>
      <c r="C150" s="15">
        <v>120512</v>
      </c>
      <c r="D150" s="15">
        <v>64602</v>
      </c>
      <c r="E150" s="15">
        <v>1987</v>
      </c>
      <c r="F150" s="15">
        <v>5558</v>
      </c>
      <c r="G150" s="15">
        <v>604</v>
      </c>
      <c r="H150" s="15">
        <v>541</v>
      </c>
      <c r="I150" s="15">
        <v>1286</v>
      </c>
      <c r="J150" s="15">
        <v>307</v>
      </c>
      <c r="K150" s="15">
        <v>0</v>
      </c>
      <c r="L150" s="15">
        <v>4023</v>
      </c>
      <c r="M150" s="15">
        <v>0</v>
      </c>
      <c r="N150" s="6">
        <f t="shared" si="2"/>
        <v>199420</v>
      </c>
    </row>
    <row r="151" spans="1:14" x14ac:dyDescent="0.25">
      <c r="A151" s="8">
        <v>148</v>
      </c>
      <c r="B151" s="16" t="s">
        <v>162</v>
      </c>
      <c r="C151" s="15">
        <v>173318</v>
      </c>
      <c r="D151" s="15">
        <v>76767</v>
      </c>
      <c r="E151" s="15">
        <v>2615</v>
      </c>
      <c r="F151" s="15">
        <v>7983</v>
      </c>
      <c r="G151" s="15">
        <v>3447</v>
      </c>
      <c r="H151" s="15">
        <v>757</v>
      </c>
      <c r="I151" s="15">
        <v>2189</v>
      </c>
      <c r="J151" s="15">
        <v>417</v>
      </c>
      <c r="K151" s="15">
        <v>0</v>
      </c>
      <c r="L151" s="15">
        <v>0</v>
      </c>
      <c r="M151" s="15">
        <v>0</v>
      </c>
      <c r="N151" s="6">
        <f t="shared" si="2"/>
        <v>267493</v>
      </c>
    </row>
    <row r="152" spans="1:14" x14ac:dyDescent="0.25">
      <c r="A152" s="8">
        <v>149</v>
      </c>
      <c r="B152" s="16" t="s">
        <v>163</v>
      </c>
      <c r="C152" s="15">
        <v>123626</v>
      </c>
      <c r="D152" s="15">
        <v>61532</v>
      </c>
      <c r="E152" s="15">
        <v>1969</v>
      </c>
      <c r="F152" s="15">
        <v>5703</v>
      </c>
      <c r="G152" s="15">
        <v>3078</v>
      </c>
      <c r="H152" s="15">
        <v>550</v>
      </c>
      <c r="I152" s="15">
        <v>1957</v>
      </c>
      <c r="J152" s="15">
        <v>337</v>
      </c>
      <c r="K152" s="15">
        <v>0</v>
      </c>
      <c r="L152" s="15">
        <v>11097</v>
      </c>
      <c r="M152" s="15">
        <v>0</v>
      </c>
      <c r="N152" s="6">
        <f t="shared" si="2"/>
        <v>209849</v>
      </c>
    </row>
    <row r="153" spans="1:14" x14ac:dyDescent="0.25">
      <c r="A153" s="8">
        <v>150</v>
      </c>
      <c r="B153" s="16" t="s">
        <v>164</v>
      </c>
      <c r="C153" s="15">
        <v>483016</v>
      </c>
      <c r="D153" s="15">
        <v>108143</v>
      </c>
      <c r="E153" s="15">
        <v>6876</v>
      </c>
      <c r="F153" s="15">
        <v>17116</v>
      </c>
      <c r="G153" s="15">
        <v>18603</v>
      </c>
      <c r="H153" s="15">
        <v>2137</v>
      </c>
      <c r="I153" s="15">
        <v>15602</v>
      </c>
      <c r="J153" s="15">
        <v>922</v>
      </c>
      <c r="K153" s="15">
        <v>0</v>
      </c>
      <c r="L153" s="15">
        <v>0</v>
      </c>
      <c r="M153" s="15">
        <v>0</v>
      </c>
      <c r="N153" s="6">
        <f t="shared" si="2"/>
        <v>652415</v>
      </c>
    </row>
    <row r="154" spans="1:14" x14ac:dyDescent="0.25">
      <c r="A154" s="8">
        <v>151</v>
      </c>
      <c r="B154" s="16" t="s">
        <v>165</v>
      </c>
      <c r="C154" s="15">
        <v>63728</v>
      </c>
      <c r="D154" s="15">
        <v>30075</v>
      </c>
      <c r="E154" s="15">
        <v>1111</v>
      </c>
      <c r="F154" s="15">
        <v>3412</v>
      </c>
      <c r="G154" s="15">
        <v>528</v>
      </c>
      <c r="H154" s="15">
        <v>286</v>
      </c>
      <c r="I154" s="15">
        <v>354</v>
      </c>
      <c r="J154" s="15">
        <v>189</v>
      </c>
      <c r="K154" s="15">
        <v>0</v>
      </c>
      <c r="L154" s="15">
        <v>0</v>
      </c>
      <c r="M154" s="15">
        <v>0</v>
      </c>
      <c r="N154" s="6">
        <f t="shared" si="2"/>
        <v>99683</v>
      </c>
    </row>
    <row r="155" spans="1:14" x14ac:dyDescent="0.25">
      <c r="A155" s="8">
        <v>152</v>
      </c>
      <c r="B155" s="16" t="s">
        <v>166</v>
      </c>
      <c r="C155" s="15">
        <v>135034</v>
      </c>
      <c r="D155" s="15">
        <v>48240</v>
      </c>
      <c r="E155" s="15">
        <v>2207</v>
      </c>
      <c r="F155" s="15">
        <v>6366</v>
      </c>
      <c r="G155" s="15">
        <v>3905</v>
      </c>
      <c r="H155" s="15">
        <v>603</v>
      </c>
      <c r="I155" s="15">
        <v>2268</v>
      </c>
      <c r="J155" s="15">
        <v>358</v>
      </c>
      <c r="K155" s="15">
        <v>0</v>
      </c>
      <c r="L155" s="15">
        <v>15898</v>
      </c>
      <c r="M155" s="15">
        <v>0</v>
      </c>
      <c r="N155" s="6">
        <f t="shared" si="2"/>
        <v>214879</v>
      </c>
    </row>
    <row r="156" spans="1:14" x14ac:dyDescent="0.25">
      <c r="A156" s="8">
        <v>153</v>
      </c>
      <c r="B156" s="16" t="s">
        <v>167</v>
      </c>
      <c r="C156" s="15">
        <v>218058</v>
      </c>
      <c r="D156" s="15">
        <v>52082</v>
      </c>
      <c r="E156" s="15">
        <v>3396</v>
      </c>
      <c r="F156" s="15">
        <v>9161</v>
      </c>
      <c r="G156" s="15">
        <v>7988</v>
      </c>
      <c r="H156" s="15">
        <v>973</v>
      </c>
      <c r="I156" s="15">
        <v>5445</v>
      </c>
      <c r="J156" s="15">
        <v>516</v>
      </c>
      <c r="K156" s="15">
        <v>0</v>
      </c>
      <c r="L156" s="15">
        <v>14571</v>
      </c>
      <c r="M156" s="15">
        <v>0</v>
      </c>
      <c r="N156" s="6">
        <f t="shared" si="2"/>
        <v>312190</v>
      </c>
    </row>
    <row r="157" spans="1:14" x14ac:dyDescent="0.25">
      <c r="A157" s="8">
        <v>154</v>
      </c>
      <c r="B157" s="16" t="s">
        <v>168</v>
      </c>
      <c r="C157" s="15">
        <v>188166</v>
      </c>
      <c r="D157" s="15">
        <v>79156</v>
      </c>
      <c r="E157" s="15">
        <v>2992</v>
      </c>
      <c r="F157" s="15">
        <v>8306</v>
      </c>
      <c r="G157" s="15">
        <v>4000</v>
      </c>
      <c r="H157" s="15">
        <v>840</v>
      </c>
      <c r="I157" s="15">
        <v>3280</v>
      </c>
      <c r="J157" s="15">
        <v>476</v>
      </c>
      <c r="K157" s="15">
        <v>0</v>
      </c>
      <c r="L157" s="15">
        <v>0</v>
      </c>
      <c r="M157" s="15">
        <v>0</v>
      </c>
      <c r="N157" s="6">
        <f t="shared" si="2"/>
        <v>287216</v>
      </c>
    </row>
    <row r="158" spans="1:14" x14ac:dyDescent="0.25">
      <c r="A158" s="8">
        <v>155</v>
      </c>
      <c r="B158" s="16" t="s">
        <v>169</v>
      </c>
      <c r="C158" s="15">
        <v>109970</v>
      </c>
      <c r="D158" s="15">
        <v>58053</v>
      </c>
      <c r="E158" s="15">
        <v>1880</v>
      </c>
      <c r="F158" s="15">
        <v>5563</v>
      </c>
      <c r="G158" s="15">
        <v>1800</v>
      </c>
      <c r="H158" s="15">
        <v>494</v>
      </c>
      <c r="I158" s="15">
        <v>1158</v>
      </c>
      <c r="J158" s="15">
        <v>312</v>
      </c>
      <c r="K158" s="15">
        <v>0</v>
      </c>
      <c r="L158" s="15">
        <v>0</v>
      </c>
      <c r="M158" s="15">
        <v>0</v>
      </c>
      <c r="N158" s="6">
        <f t="shared" si="2"/>
        <v>179230</v>
      </c>
    </row>
    <row r="159" spans="1:14" x14ac:dyDescent="0.25">
      <c r="A159" s="8">
        <v>156</v>
      </c>
      <c r="B159" s="16" t="s">
        <v>170</v>
      </c>
      <c r="C159" s="15">
        <v>197050</v>
      </c>
      <c r="D159" s="15">
        <v>69715</v>
      </c>
      <c r="E159" s="15">
        <v>3202</v>
      </c>
      <c r="F159" s="15">
        <v>8957</v>
      </c>
      <c r="G159" s="15">
        <v>5171</v>
      </c>
      <c r="H159" s="15">
        <v>884</v>
      </c>
      <c r="I159" s="15">
        <v>3750</v>
      </c>
      <c r="J159" s="15">
        <v>539</v>
      </c>
      <c r="K159" s="15">
        <v>0</v>
      </c>
      <c r="L159" s="15">
        <v>11298</v>
      </c>
      <c r="M159" s="15">
        <v>0</v>
      </c>
      <c r="N159" s="6">
        <f t="shared" si="2"/>
        <v>300566</v>
      </c>
    </row>
    <row r="160" spans="1:14" x14ac:dyDescent="0.25">
      <c r="A160" s="8">
        <v>157</v>
      </c>
      <c r="B160" s="16" t="s">
        <v>171</v>
      </c>
      <c r="C160" s="15">
        <v>1008594</v>
      </c>
      <c r="D160" s="15">
        <v>237322</v>
      </c>
      <c r="E160" s="15">
        <v>13308</v>
      </c>
      <c r="F160" s="15">
        <v>32598</v>
      </c>
      <c r="G160" s="15">
        <v>20689</v>
      </c>
      <c r="H160" s="15">
        <v>4422</v>
      </c>
      <c r="I160" s="15">
        <v>26564</v>
      </c>
      <c r="J160" s="15">
        <v>1986</v>
      </c>
      <c r="K160" s="15">
        <v>0</v>
      </c>
      <c r="L160" s="15">
        <v>0</v>
      </c>
      <c r="M160" s="15">
        <v>0</v>
      </c>
      <c r="N160" s="6">
        <f t="shared" si="2"/>
        <v>1345483</v>
      </c>
    </row>
    <row r="161" spans="1:14" x14ac:dyDescent="0.25">
      <c r="A161" s="8">
        <v>158</v>
      </c>
      <c r="B161" s="16" t="s">
        <v>172</v>
      </c>
      <c r="C161" s="15">
        <v>180282</v>
      </c>
      <c r="D161" s="15">
        <v>66902</v>
      </c>
      <c r="E161" s="15">
        <v>3077</v>
      </c>
      <c r="F161" s="15">
        <v>7936</v>
      </c>
      <c r="G161" s="15">
        <v>3930</v>
      </c>
      <c r="H161" s="15">
        <v>825</v>
      </c>
      <c r="I161" s="15">
        <v>3542</v>
      </c>
      <c r="J161" s="15">
        <v>521</v>
      </c>
      <c r="K161" s="15">
        <v>0</v>
      </c>
      <c r="L161" s="15">
        <v>0</v>
      </c>
      <c r="M161" s="15">
        <v>0</v>
      </c>
      <c r="N161" s="6">
        <f t="shared" si="2"/>
        <v>267015</v>
      </c>
    </row>
    <row r="162" spans="1:14" x14ac:dyDescent="0.25">
      <c r="A162" s="8">
        <v>159</v>
      </c>
      <c r="B162" s="16" t="s">
        <v>173</v>
      </c>
      <c r="C162" s="15">
        <v>269226</v>
      </c>
      <c r="D162" s="15">
        <v>73386</v>
      </c>
      <c r="E162" s="15">
        <v>4100</v>
      </c>
      <c r="F162" s="15">
        <v>10841</v>
      </c>
      <c r="G162" s="15">
        <v>8929</v>
      </c>
      <c r="H162" s="15">
        <v>1198</v>
      </c>
      <c r="I162" s="15">
        <v>6481</v>
      </c>
      <c r="J162" s="15">
        <v>595</v>
      </c>
      <c r="K162" s="15">
        <v>0</v>
      </c>
      <c r="L162" s="15">
        <v>0</v>
      </c>
      <c r="M162" s="15">
        <v>0</v>
      </c>
      <c r="N162" s="6">
        <f t="shared" si="2"/>
        <v>374756</v>
      </c>
    </row>
    <row r="163" spans="1:14" x14ac:dyDescent="0.25">
      <c r="A163" s="8">
        <v>160</v>
      </c>
      <c r="B163" s="16" t="s">
        <v>174</v>
      </c>
      <c r="C163" s="15">
        <v>134350</v>
      </c>
      <c r="D163" s="15">
        <v>53989</v>
      </c>
      <c r="E163" s="15">
        <v>2004</v>
      </c>
      <c r="F163" s="15">
        <v>5986</v>
      </c>
      <c r="G163" s="15">
        <v>2232</v>
      </c>
      <c r="H163" s="15">
        <v>588</v>
      </c>
      <c r="I163" s="15">
        <v>1786</v>
      </c>
      <c r="J163" s="15">
        <v>328</v>
      </c>
      <c r="K163" s="15">
        <v>0</v>
      </c>
      <c r="L163" s="15">
        <v>4263</v>
      </c>
      <c r="M163" s="15">
        <v>0</v>
      </c>
      <c r="N163" s="6">
        <f t="shared" si="2"/>
        <v>205526</v>
      </c>
    </row>
    <row r="164" spans="1:14" x14ac:dyDescent="0.25">
      <c r="A164" s="8">
        <v>161</v>
      </c>
      <c r="B164" s="16" t="s">
        <v>175</v>
      </c>
      <c r="C164" s="15">
        <v>160834</v>
      </c>
      <c r="D164" s="15">
        <v>48901</v>
      </c>
      <c r="E164" s="15">
        <v>2623</v>
      </c>
      <c r="F164" s="15">
        <v>7558</v>
      </c>
      <c r="G164" s="15">
        <v>4268</v>
      </c>
      <c r="H164" s="15">
        <v>718</v>
      </c>
      <c r="I164" s="15">
        <v>2725</v>
      </c>
      <c r="J164" s="15">
        <v>423</v>
      </c>
      <c r="K164" s="15">
        <v>0</v>
      </c>
      <c r="L164" s="15">
        <v>0</v>
      </c>
      <c r="M164" s="15">
        <v>0</v>
      </c>
      <c r="N164" s="6">
        <f t="shared" si="2"/>
        <v>228050</v>
      </c>
    </row>
    <row r="165" spans="1:14" x14ac:dyDescent="0.25">
      <c r="A165" s="8">
        <v>162</v>
      </c>
      <c r="B165" s="16" t="s">
        <v>176</v>
      </c>
      <c r="C165" s="15">
        <v>125214</v>
      </c>
      <c r="D165" s="15">
        <v>42706</v>
      </c>
      <c r="E165" s="15">
        <v>1989</v>
      </c>
      <c r="F165" s="15">
        <v>5770</v>
      </c>
      <c r="G165" s="15">
        <v>3492</v>
      </c>
      <c r="H165" s="15">
        <v>556</v>
      </c>
      <c r="I165" s="15">
        <v>2122</v>
      </c>
      <c r="J165" s="15">
        <v>316</v>
      </c>
      <c r="K165" s="15">
        <v>0</v>
      </c>
      <c r="L165" s="15">
        <v>0</v>
      </c>
      <c r="M165" s="15">
        <v>0</v>
      </c>
      <c r="N165" s="6">
        <f t="shared" si="2"/>
        <v>182165</v>
      </c>
    </row>
    <row r="166" spans="1:14" x14ac:dyDescent="0.25">
      <c r="A166" s="8">
        <v>163</v>
      </c>
      <c r="B166" s="16" t="s">
        <v>177</v>
      </c>
      <c r="C166" s="15">
        <v>115744</v>
      </c>
      <c r="D166" s="15">
        <v>90691</v>
      </c>
      <c r="E166" s="15">
        <v>1904</v>
      </c>
      <c r="F166" s="15">
        <v>5570</v>
      </c>
      <c r="G166" s="15">
        <v>2837</v>
      </c>
      <c r="H166" s="15">
        <v>516</v>
      </c>
      <c r="I166" s="15">
        <v>1707</v>
      </c>
      <c r="J166" s="15">
        <v>312</v>
      </c>
      <c r="K166" s="15">
        <v>0</v>
      </c>
      <c r="L166" s="15">
        <v>0</v>
      </c>
      <c r="M166" s="15">
        <v>0</v>
      </c>
      <c r="N166" s="6">
        <f t="shared" si="2"/>
        <v>219281</v>
      </c>
    </row>
    <row r="167" spans="1:14" x14ac:dyDescent="0.25">
      <c r="A167" s="8">
        <v>164</v>
      </c>
      <c r="B167" s="16" t="s">
        <v>178</v>
      </c>
      <c r="C167" s="15">
        <v>165810</v>
      </c>
      <c r="D167" s="15">
        <v>49836</v>
      </c>
      <c r="E167" s="15">
        <v>2638</v>
      </c>
      <c r="F167" s="15">
        <v>7551</v>
      </c>
      <c r="G167" s="15">
        <v>4751</v>
      </c>
      <c r="H167" s="15">
        <v>738</v>
      </c>
      <c r="I167" s="15">
        <v>3036</v>
      </c>
      <c r="J167" s="15">
        <v>426</v>
      </c>
      <c r="K167" s="15">
        <v>0</v>
      </c>
      <c r="L167" s="15">
        <v>0</v>
      </c>
      <c r="M167" s="15">
        <v>0</v>
      </c>
      <c r="N167" s="6">
        <f t="shared" si="2"/>
        <v>234786</v>
      </c>
    </row>
    <row r="168" spans="1:14" x14ac:dyDescent="0.25">
      <c r="A168" s="8">
        <v>165</v>
      </c>
      <c r="B168" s="16" t="s">
        <v>179</v>
      </c>
      <c r="C168" s="15">
        <v>122820</v>
      </c>
      <c r="D168" s="15">
        <v>77182</v>
      </c>
      <c r="E168" s="15">
        <v>1991</v>
      </c>
      <c r="F168" s="15">
        <v>5836</v>
      </c>
      <c r="G168" s="15">
        <v>2557</v>
      </c>
      <c r="H168" s="15">
        <v>546</v>
      </c>
      <c r="I168" s="15">
        <v>1732</v>
      </c>
      <c r="J168" s="15">
        <v>319</v>
      </c>
      <c r="K168" s="15">
        <v>0</v>
      </c>
      <c r="L168" s="15">
        <v>0</v>
      </c>
      <c r="M168" s="15">
        <v>0</v>
      </c>
      <c r="N168" s="6">
        <f t="shared" si="2"/>
        <v>212983</v>
      </c>
    </row>
    <row r="169" spans="1:14" x14ac:dyDescent="0.25">
      <c r="A169" s="8">
        <v>166</v>
      </c>
      <c r="B169" s="16" t="s">
        <v>180</v>
      </c>
      <c r="C169" s="15">
        <v>523230</v>
      </c>
      <c r="D169" s="15">
        <v>141430</v>
      </c>
      <c r="E169" s="15">
        <v>8174</v>
      </c>
      <c r="F169" s="15">
        <v>20826</v>
      </c>
      <c r="G169" s="15">
        <v>19055</v>
      </c>
      <c r="H169" s="15">
        <v>2349</v>
      </c>
      <c r="I169" s="15">
        <v>14755</v>
      </c>
      <c r="J169" s="15">
        <v>1167</v>
      </c>
      <c r="K169" s="15">
        <v>0</v>
      </c>
      <c r="L169" s="15">
        <v>88544</v>
      </c>
      <c r="M169" s="15">
        <v>0</v>
      </c>
      <c r="N169" s="6">
        <f t="shared" si="2"/>
        <v>819530</v>
      </c>
    </row>
    <row r="170" spans="1:14" x14ac:dyDescent="0.25">
      <c r="A170" s="8">
        <v>167</v>
      </c>
      <c r="B170" s="16" t="s">
        <v>181</v>
      </c>
      <c r="C170" s="15">
        <v>132808</v>
      </c>
      <c r="D170" s="15">
        <v>56713</v>
      </c>
      <c r="E170" s="15">
        <v>2138</v>
      </c>
      <c r="F170" s="15">
        <v>6113</v>
      </c>
      <c r="G170" s="15">
        <v>3625</v>
      </c>
      <c r="H170" s="15">
        <v>592</v>
      </c>
      <c r="I170" s="15">
        <v>2305</v>
      </c>
      <c r="J170" s="15">
        <v>341</v>
      </c>
      <c r="K170" s="15">
        <v>0</v>
      </c>
      <c r="L170" s="15">
        <v>0</v>
      </c>
      <c r="M170" s="15">
        <v>0</v>
      </c>
      <c r="N170" s="6">
        <f t="shared" si="2"/>
        <v>204635</v>
      </c>
    </row>
    <row r="171" spans="1:14" x14ac:dyDescent="0.25">
      <c r="A171" s="8">
        <v>168</v>
      </c>
      <c r="B171" s="16" t="s">
        <v>182</v>
      </c>
      <c r="C171" s="15">
        <v>90084</v>
      </c>
      <c r="D171" s="15">
        <v>38140</v>
      </c>
      <c r="E171" s="15">
        <v>1533</v>
      </c>
      <c r="F171" s="15">
        <v>4506</v>
      </c>
      <c r="G171" s="15">
        <v>1774</v>
      </c>
      <c r="H171" s="15">
        <v>404</v>
      </c>
      <c r="I171" s="15">
        <v>1146</v>
      </c>
      <c r="J171" s="15">
        <v>252</v>
      </c>
      <c r="K171" s="15">
        <v>0</v>
      </c>
      <c r="L171" s="15">
        <v>0</v>
      </c>
      <c r="M171" s="15">
        <v>0</v>
      </c>
      <c r="N171" s="6">
        <f t="shared" si="2"/>
        <v>137839</v>
      </c>
    </row>
    <row r="172" spans="1:14" x14ac:dyDescent="0.25">
      <c r="A172" s="8">
        <v>169</v>
      </c>
      <c r="B172" s="16" t="s">
        <v>183</v>
      </c>
      <c r="C172" s="15">
        <v>226318</v>
      </c>
      <c r="D172" s="15">
        <v>92530</v>
      </c>
      <c r="E172" s="15">
        <v>3665</v>
      </c>
      <c r="F172" s="15">
        <v>10432</v>
      </c>
      <c r="G172" s="15">
        <v>7810</v>
      </c>
      <c r="H172" s="15">
        <v>1011</v>
      </c>
      <c r="I172" s="15">
        <v>4207</v>
      </c>
      <c r="J172" s="15">
        <v>583</v>
      </c>
      <c r="K172" s="15">
        <v>0</v>
      </c>
      <c r="L172" s="15">
        <v>0</v>
      </c>
      <c r="M172" s="15">
        <v>0</v>
      </c>
      <c r="N172" s="6">
        <f t="shared" si="2"/>
        <v>346556</v>
      </c>
    </row>
    <row r="173" spans="1:14" x14ac:dyDescent="0.25">
      <c r="A173" s="8">
        <v>170</v>
      </c>
      <c r="B173" s="16" t="s">
        <v>184</v>
      </c>
      <c r="C173" s="15">
        <v>269736</v>
      </c>
      <c r="D173" s="15">
        <v>94918</v>
      </c>
      <c r="E173" s="15">
        <v>3750</v>
      </c>
      <c r="F173" s="15">
        <v>11804</v>
      </c>
      <c r="G173" s="15">
        <v>6284</v>
      </c>
      <c r="H173" s="15">
        <v>1159</v>
      </c>
      <c r="I173" s="15">
        <v>3536</v>
      </c>
      <c r="J173" s="15">
        <v>601</v>
      </c>
      <c r="K173" s="15">
        <v>0</v>
      </c>
      <c r="L173" s="15">
        <v>0</v>
      </c>
      <c r="M173" s="15">
        <v>0</v>
      </c>
      <c r="N173" s="6">
        <f t="shared" si="2"/>
        <v>391788</v>
      </c>
    </row>
    <row r="174" spans="1:14" x14ac:dyDescent="0.25">
      <c r="A174" s="8">
        <v>171</v>
      </c>
      <c r="B174" s="16" t="s">
        <v>185</v>
      </c>
      <c r="C174" s="15">
        <v>794826</v>
      </c>
      <c r="D174" s="15">
        <v>237590</v>
      </c>
      <c r="E174" s="15">
        <v>12205</v>
      </c>
      <c r="F174" s="15">
        <v>32126</v>
      </c>
      <c r="G174" s="15">
        <v>40125</v>
      </c>
      <c r="H174" s="15">
        <v>3546</v>
      </c>
      <c r="I174" s="15">
        <v>21303</v>
      </c>
      <c r="J174" s="15">
        <v>1815</v>
      </c>
      <c r="K174" s="15">
        <v>0</v>
      </c>
      <c r="L174" s="15">
        <v>0</v>
      </c>
      <c r="M174" s="15">
        <v>0</v>
      </c>
      <c r="N174" s="6">
        <f t="shared" si="2"/>
        <v>1143536</v>
      </c>
    </row>
    <row r="175" spans="1:14" x14ac:dyDescent="0.25">
      <c r="A175" s="8">
        <v>172</v>
      </c>
      <c r="B175" s="16" t="s">
        <v>186</v>
      </c>
      <c r="C175" s="15">
        <v>49468</v>
      </c>
      <c r="D175" s="15">
        <v>20615</v>
      </c>
      <c r="E175" s="15">
        <v>853</v>
      </c>
      <c r="F175" s="15">
        <v>2275</v>
      </c>
      <c r="G175" s="15">
        <v>598</v>
      </c>
      <c r="H175" s="15">
        <v>225</v>
      </c>
      <c r="I175" s="15">
        <v>756</v>
      </c>
      <c r="J175" s="15">
        <v>127</v>
      </c>
      <c r="K175" s="15">
        <v>0</v>
      </c>
      <c r="L175" s="15">
        <v>0</v>
      </c>
      <c r="M175" s="15">
        <v>0</v>
      </c>
      <c r="N175" s="6">
        <f t="shared" si="2"/>
        <v>74917</v>
      </c>
    </row>
    <row r="176" spans="1:14" x14ac:dyDescent="0.25">
      <c r="A176" s="8">
        <v>173</v>
      </c>
      <c r="B176" s="16" t="s">
        <v>187</v>
      </c>
      <c r="C176" s="15">
        <v>117906</v>
      </c>
      <c r="D176" s="15">
        <v>48365</v>
      </c>
      <c r="E176" s="15">
        <v>1830</v>
      </c>
      <c r="F176" s="15">
        <v>5123</v>
      </c>
      <c r="G176" s="15">
        <v>2430</v>
      </c>
      <c r="H176" s="15">
        <v>523</v>
      </c>
      <c r="I176" s="15">
        <v>2030</v>
      </c>
      <c r="J176" s="15">
        <v>285</v>
      </c>
      <c r="K176" s="15">
        <v>0</v>
      </c>
      <c r="L176" s="15">
        <v>0</v>
      </c>
      <c r="M176" s="15">
        <v>0</v>
      </c>
      <c r="N176" s="6">
        <f t="shared" si="2"/>
        <v>178492</v>
      </c>
    </row>
    <row r="177" spans="1:14" x14ac:dyDescent="0.25">
      <c r="A177" s="8">
        <v>174</v>
      </c>
      <c r="B177" s="16" t="s">
        <v>188</v>
      </c>
      <c r="C177" s="15">
        <v>179018</v>
      </c>
      <c r="D177" s="15">
        <v>83962</v>
      </c>
      <c r="E177" s="15">
        <v>2557</v>
      </c>
      <c r="F177" s="15">
        <v>7249</v>
      </c>
      <c r="G177" s="15">
        <v>5565</v>
      </c>
      <c r="H177" s="15">
        <v>783</v>
      </c>
      <c r="I177" s="15">
        <v>4213</v>
      </c>
      <c r="J177" s="15">
        <v>403</v>
      </c>
      <c r="K177" s="15">
        <v>0</v>
      </c>
      <c r="L177" s="15">
        <v>5825</v>
      </c>
      <c r="M177" s="15">
        <v>0</v>
      </c>
      <c r="N177" s="6">
        <f t="shared" si="2"/>
        <v>289575</v>
      </c>
    </row>
    <row r="178" spans="1:14" x14ac:dyDescent="0.25">
      <c r="A178" s="8">
        <v>175</v>
      </c>
      <c r="B178" s="16" t="s">
        <v>189</v>
      </c>
      <c r="C178" s="15">
        <v>121850</v>
      </c>
      <c r="D178" s="15">
        <v>59659</v>
      </c>
      <c r="E178" s="15">
        <v>2017</v>
      </c>
      <c r="F178" s="15">
        <v>5904</v>
      </c>
      <c r="G178" s="15">
        <v>2658</v>
      </c>
      <c r="H178" s="15">
        <v>544</v>
      </c>
      <c r="I178" s="15">
        <v>1725</v>
      </c>
      <c r="J178" s="15">
        <v>332</v>
      </c>
      <c r="K178" s="15">
        <v>0</v>
      </c>
      <c r="L178" s="15">
        <v>4051</v>
      </c>
      <c r="M178" s="15">
        <v>0</v>
      </c>
      <c r="N178" s="6">
        <f t="shared" si="2"/>
        <v>198740</v>
      </c>
    </row>
    <row r="179" spans="1:14" x14ac:dyDescent="0.25">
      <c r="A179" s="8">
        <v>176</v>
      </c>
      <c r="B179" s="16" t="s">
        <v>190</v>
      </c>
      <c r="C179" s="15">
        <v>218728</v>
      </c>
      <c r="D179" s="15">
        <v>83301</v>
      </c>
      <c r="E179" s="15">
        <v>3497</v>
      </c>
      <c r="F179" s="15">
        <v>10067</v>
      </c>
      <c r="G179" s="15">
        <v>4579</v>
      </c>
      <c r="H179" s="15">
        <v>974</v>
      </c>
      <c r="I179" s="15">
        <v>3305</v>
      </c>
      <c r="J179" s="15">
        <v>584</v>
      </c>
      <c r="K179" s="15">
        <v>0</v>
      </c>
      <c r="L179" s="15">
        <v>0</v>
      </c>
      <c r="M179" s="15">
        <v>0</v>
      </c>
      <c r="N179" s="6">
        <f t="shared" si="2"/>
        <v>325035</v>
      </c>
    </row>
    <row r="180" spans="1:14" x14ac:dyDescent="0.25">
      <c r="A180" s="8">
        <v>177</v>
      </c>
      <c r="B180" s="16" t="s">
        <v>191</v>
      </c>
      <c r="C180" s="15">
        <v>463832</v>
      </c>
      <c r="D180" s="15">
        <v>101343</v>
      </c>
      <c r="E180" s="15">
        <v>7318</v>
      </c>
      <c r="F180" s="15">
        <v>18278</v>
      </c>
      <c r="G180" s="15">
        <v>16053</v>
      </c>
      <c r="H180" s="15">
        <v>2092</v>
      </c>
      <c r="I180" s="15">
        <v>12926</v>
      </c>
      <c r="J180" s="15">
        <v>1071</v>
      </c>
      <c r="K180" s="15">
        <v>0</v>
      </c>
      <c r="L180" s="15">
        <v>0</v>
      </c>
      <c r="M180" s="15">
        <v>0</v>
      </c>
      <c r="N180" s="6">
        <f t="shared" si="2"/>
        <v>622913</v>
      </c>
    </row>
    <row r="181" spans="1:14" x14ac:dyDescent="0.25">
      <c r="A181" s="8">
        <v>178</v>
      </c>
      <c r="B181" s="16" t="s">
        <v>192</v>
      </c>
      <c r="C181" s="15">
        <v>247476</v>
      </c>
      <c r="D181" s="15">
        <v>44501</v>
      </c>
      <c r="E181" s="15">
        <v>3575</v>
      </c>
      <c r="F181" s="15">
        <v>9512</v>
      </c>
      <c r="G181" s="15">
        <v>10100</v>
      </c>
      <c r="H181" s="15">
        <v>1091</v>
      </c>
      <c r="I181" s="15">
        <v>7402</v>
      </c>
      <c r="J181" s="15">
        <v>530</v>
      </c>
      <c r="K181" s="15">
        <v>0</v>
      </c>
      <c r="L181" s="15">
        <v>20206</v>
      </c>
      <c r="M181" s="15">
        <v>0</v>
      </c>
      <c r="N181" s="6">
        <f t="shared" si="2"/>
        <v>344393</v>
      </c>
    </row>
    <row r="182" spans="1:14" x14ac:dyDescent="0.25">
      <c r="A182" s="8">
        <v>179</v>
      </c>
      <c r="B182" s="16" t="s">
        <v>193</v>
      </c>
      <c r="C182" s="15">
        <v>137178</v>
      </c>
      <c r="D182" s="15">
        <v>63009</v>
      </c>
      <c r="E182" s="15">
        <v>2286</v>
      </c>
      <c r="F182" s="15">
        <v>6083</v>
      </c>
      <c r="G182" s="15">
        <v>2423</v>
      </c>
      <c r="H182" s="15">
        <v>620</v>
      </c>
      <c r="I182" s="15">
        <v>2420</v>
      </c>
      <c r="J182" s="15">
        <v>346</v>
      </c>
      <c r="K182" s="15">
        <v>0</v>
      </c>
      <c r="L182" s="15">
        <v>5107</v>
      </c>
      <c r="M182" s="15">
        <v>0</v>
      </c>
      <c r="N182" s="6">
        <f t="shared" si="2"/>
        <v>219472</v>
      </c>
    </row>
    <row r="183" spans="1:14" x14ac:dyDescent="0.25">
      <c r="A183" s="8">
        <v>180</v>
      </c>
      <c r="B183" s="16" t="s">
        <v>194</v>
      </c>
      <c r="C183" s="15">
        <v>142828</v>
      </c>
      <c r="D183" s="15">
        <v>50360</v>
      </c>
      <c r="E183" s="15">
        <v>2325</v>
      </c>
      <c r="F183" s="15">
        <v>6434</v>
      </c>
      <c r="G183" s="15">
        <v>4185</v>
      </c>
      <c r="H183" s="15">
        <v>640</v>
      </c>
      <c r="I183" s="15">
        <v>2945</v>
      </c>
      <c r="J183" s="15">
        <v>360</v>
      </c>
      <c r="K183" s="15">
        <v>0</v>
      </c>
      <c r="L183" s="15">
        <v>0</v>
      </c>
      <c r="M183" s="15">
        <v>0</v>
      </c>
      <c r="N183" s="6">
        <f t="shared" si="2"/>
        <v>210077</v>
      </c>
    </row>
    <row r="184" spans="1:14" x14ac:dyDescent="0.25">
      <c r="A184" s="8">
        <v>181</v>
      </c>
      <c r="B184" s="16" t="s">
        <v>195</v>
      </c>
      <c r="C184" s="15">
        <v>77898</v>
      </c>
      <c r="D184" s="15">
        <v>40246</v>
      </c>
      <c r="E184" s="15">
        <v>1316</v>
      </c>
      <c r="F184" s="15">
        <v>3962</v>
      </c>
      <c r="G184" s="15">
        <v>731</v>
      </c>
      <c r="H184" s="15">
        <v>348</v>
      </c>
      <c r="I184" s="15">
        <v>598</v>
      </c>
      <c r="J184" s="15">
        <v>220</v>
      </c>
      <c r="K184" s="15">
        <v>0</v>
      </c>
      <c r="L184" s="15">
        <v>4838</v>
      </c>
      <c r="M184" s="15">
        <v>0</v>
      </c>
      <c r="N184" s="6">
        <f t="shared" si="2"/>
        <v>130157</v>
      </c>
    </row>
    <row r="185" spans="1:14" x14ac:dyDescent="0.25">
      <c r="A185" s="8">
        <v>182</v>
      </c>
      <c r="B185" s="16" t="s">
        <v>196</v>
      </c>
      <c r="C185" s="15">
        <v>141514</v>
      </c>
      <c r="D185" s="15">
        <v>49493</v>
      </c>
      <c r="E185" s="15">
        <v>2310</v>
      </c>
      <c r="F185" s="15">
        <v>6649</v>
      </c>
      <c r="G185" s="15">
        <v>3759</v>
      </c>
      <c r="H185" s="15">
        <v>632</v>
      </c>
      <c r="I185" s="15">
        <v>2378</v>
      </c>
      <c r="J185" s="15">
        <v>373</v>
      </c>
      <c r="K185" s="15">
        <v>0</v>
      </c>
      <c r="L185" s="15">
        <v>0</v>
      </c>
      <c r="M185" s="15">
        <v>0</v>
      </c>
      <c r="N185" s="6">
        <f t="shared" si="2"/>
        <v>207108</v>
      </c>
    </row>
    <row r="186" spans="1:14" x14ac:dyDescent="0.25">
      <c r="A186" s="8">
        <v>183</v>
      </c>
      <c r="B186" s="16" t="s">
        <v>197</v>
      </c>
      <c r="C186" s="15">
        <v>119986</v>
      </c>
      <c r="D186" s="15">
        <v>58947</v>
      </c>
      <c r="E186" s="15">
        <v>1976</v>
      </c>
      <c r="F186" s="15">
        <v>5842</v>
      </c>
      <c r="G186" s="15">
        <v>2461</v>
      </c>
      <c r="H186" s="15">
        <v>535</v>
      </c>
      <c r="I186" s="15">
        <v>1536</v>
      </c>
      <c r="J186" s="15">
        <v>330</v>
      </c>
      <c r="K186" s="15">
        <v>0</v>
      </c>
      <c r="L186" s="15">
        <v>0</v>
      </c>
      <c r="M186" s="15">
        <v>0</v>
      </c>
      <c r="N186" s="6">
        <f t="shared" si="2"/>
        <v>191613</v>
      </c>
    </row>
    <row r="187" spans="1:14" x14ac:dyDescent="0.25">
      <c r="A187" s="8">
        <v>184</v>
      </c>
      <c r="B187" s="16" t="s">
        <v>198</v>
      </c>
      <c r="C187" s="15">
        <v>13975462</v>
      </c>
      <c r="D187" s="15">
        <v>6169890</v>
      </c>
      <c r="E187" s="15">
        <v>185501</v>
      </c>
      <c r="F187" s="15">
        <v>475668</v>
      </c>
      <c r="G187" s="15">
        <v>239766</v>
      </c>
      <c r="H187" s="15">
        <v>60930</v>
      </c>
      <c r="I187" s="15">
        <v>314176</v>
      </c>
      <c r="J187" s="15">
        <v>24851</v>
      </c>
      <c r="K187" s="15">
        <v>0</v>
      </c>
      <c r="L187" s="15">
        <v>1624255</v>
      </c>
      <c r="M187" s="15">
        <v>4995</v>
      </c>
      <c r="N187" s="6">
        <f t="shared" si="2"/>
        <v>23075494</v>
      </c>
    </row>
    <row r="188" spans="1:14" x14ac:dyDescent="0.25">
      <c r="A188" s="8">
        <v>185</v>
      </c>
      <c r="B188" s="16" t="s">
        <v>199</v>
      </c>
      <c r="C188" s="15">
        <v>366448</v>
      </c>
      <c r="D188" s="15">
        <v>103777</v>
      </c>
      <c r="E188" s="15">
        <v>5614</v>
      </c>
      <c r="F188" s="15">
        <v>15030</v>
      </c>
      <c r="G188" s="15">
        <v>14176</v>
      </c>
      <c r="H188" s="15">
        <v>1632</v>
      </c>
      <c r="I188" s="15">
        <v>9792</v>
      </c>
      <c r="J188" s="15">
        <v>848</v>
      </c>
      <c r="K188" s="15">
        <v>0</v>
      </c>
      <c r="L188" s="15">
        <v>0</v>
      </c>
      <c r="M188" s="15">
        <v>0</v>
      </c>
      <c r="N188" s="6">
        <f t="shared" si="2"/>
        <v>517317</v>
      </c>
    </row>
    <row r="189" spans="1:14" x14ac:dyDescent="0.25">
      <c r="A189" s="8">
        <v>186</v>
      </c>
      <c r="B189" s="16" t="s">
        <v>200</v>
      </c>
      <c r="C189" s="15">
        <v>93444</v>
      </c>
      <c r="D189" s="15">
        <v>52517</v>
      </c>
      <c r="E189" s="15">
        <v>1632</v>
      </c>
      <c r="F189" s="15">
        <v>4974</v>
      </c>
      <c r="G189" s="15">
        <v>884</v>
      </c>
      <c r="H189" s="15">
        <v>419</v>
      </c>
      <c r="I189" s="15">
        <v>598</v>
      </c>
      <c r="J189" s="15">
        <v>278</v>
      </c>
      <c r="K189" s="15">
        <v>0</v>
      </c>
      <c r="L189" s="15">
        <v>8962</v>
      </c>
      <c r="M189" s="15">
        <v>0</v>
      </c>
      <c r="N189" s="6">
        <f t="shared" si="2"/>
        <v>163708</v>
      </c>
    </row>
    <row r="190" spans="1:14" x14ac:dyDescent="0.25">
      <c r="A190" s="8">
        <v>187</v>
      </c>
      <c r="B190" s="16" t="s">
        <v>201</v>
      </c>
      <c r="C190" s="15">
        <v>146052</v>
      </c>
      <c r="D190" s="15">
        <v>49842</v>
      </c>
      <c r="E190" s="15">
        <v>2357</v>
      </c>
      <c r="F190" s="15">
        <v>7008</v>
      </c>
      <c r="G190" s="15">
        <v>3288</v>
      </c>
      <c r="H190" s="15">
        <v>649</v>
      </c>
      <c r="I190" s="15">
        <v>1951</v>
      </c>
      <c r="J190" s="15">
        <v>395</v>
      </c>
      <c r="K190" s="15">
        <v>0</v>
      </c>
      <c r="L190" s="15">
        <v>0</v>
      </c>
      <c r="M190" s="15">
        <v>0</v>
      </c>
      <c r="N190" s="6">
        <f t="shared" si="2"/>
        <v>211542</v>
      </c>
    </row>
    <row r="191" spans="1:14" x14ac:dyDescent="0.25">
      <c r="A191" s="8">
        <v>188</v>
      </c>
      <c r="B191" s="16" t="s">
        <v>202</v>
      </c>
      <c r="C191" s="15">
        <v>385326</v>
      </c>
      <c r="D191" s="15">
        <v>70057</v>
      </c>
      <c r="E191" s="15">
        <v>5856</v>
      </c>
      <c r="F191" s="15">
        <v>15636</v>
      </c>
      <c r="G191" s="15">
        <v>17579</v>
      </c>
      <c r="H191" s="15">
        <v>1714</v>
      </c>
      <c r="I191" s="15">
        <v>10822</v>
      </c>
      <c r="J191" s="15">
        <v>883</v>
      </c>
      <c r="K191" s="15">
        <v>0</v>
      </c>
      <c r="L191" s="15">
        <v>0</v>
      </c>
      <c r="M191" s="15">
        <v>0</v>
      </c>
      <c r="N191" s="6">
        <f t="shared" si="2"/>
        <v>507873</v>
      </c>
    </row>
    <row r="192" spans="1:14" x14ac:dyDescent="0.25">
      <c r="A192" s="8">
        <v>189</v>
      </c>
      <c r="B192" s="16" t="s">
        <v>203</v>
      </c>
      <c r="C192" s="15">
        <v>166084</v>
      </c>
      <c r="D192" s="15">
        <v>46447</v>
      </c>
      <c r="E192" s="15">
        <v>2684</v>
      </c>
      <c r="F192" s="15">
        <v>6985</v>
      </c>
      <c r="G192" s="15">
        <v>5241</v>
      </c>
      <c r="H192" s="15">
        <v>749</v>
      </c>
      <c r="I192" s="15">
        <v>3865</v>
      </c>
      <c r="J192" s="15">
        <v>394</v>
      </c>
      <c r="K192" s="15">
        <v>0</v>
      </c>
      <c r="L192" s="15">
        <v>0</v>
      </c>
      <c r="M192" s="15">
        <v>0</v>
      </c>
      <c r="N192" s="6">
        <f t="shared" si="2"/>
        <v>232449</v>
      </c>
    </row>
    <row r="193" spans="1:14" x14ac:dyDescent="0.25">
      <c r="A193" s="8">
        <v>190</v>
      </c>
      <c r="B193" s="16" t="s">
        <v>204</v>
      </c>
      <c r="C193" s="15">
        <v>928976</v>
      </c>
      <c r="D193" s="15">
        <v>164887</v>
      </c>
      <c r="E193" s="15">
        <v>14074</v>
      </c>
      <c r="F193" s="15">
        <v>36353</v>
      </c>
      <c r="G193" s="15">
        <v>40252</v>
      </c>
      <c r="H193" s="15">
        <v>4142</v>
      </c>
      <c r="I193" s="15">
        <v>27253</v>
      </c>
      <c r="J193" s="15">
        <v>2040</v>
      </c>
      <c r="K193" s="15">
        <v>0</v>
      </c>
      <c r="L193" s="15">
        <v>0</v>
      </c>
      <c r="M193" s="15">
        <v>0</v>
      </c>
      <c r="N193" s="6">
        <f t="shared" si="2"/>
        <v>1217977</v>
      </c>
    </row>
    <row r="194" spans="1:14" x14ac:dyDescent="0.25">
      <c r="A194" s="8">
        <v>191</v>
      </c>
      <c r="B194" s="16" t="s">
        <v>205</v>
      </c>
      <c r="C194" s="15">
        <v>45092</v>
      </c>
      <c r="D194" s="15">
        <v>22899</v>
      </c>
      <c r="E194" s="15">
        <v>796</v>
      </c>
      <c r="F194" s="15">
        <v>2373</v>
      </c>
      <c r="G194" s="15">
        <v>515</v>
      </c>
      <c r="H194" s="15">
        <v>204</v>
      </c>
      <c r="I194" s="15">
        <v>372</v>
      </c>
      <c r="J194" s="15">
        <v>140</v>
      </c>
      <c r="K194" s="15">
        <v>0</v>
      </c>
      <c r="L194" s="15">
        <v>1384</v>
      </c>
      <c r="M194" s="15">
        <v>0</v>
      </c>
      <c r="N194" s="6">
        <f t="shared" si="2"/>
        <v>73775</v>
      </c>
    </row>
    <row r="195" spans="1:14" x14ac:dyDescent="0.25">
      <c r="A195" s="8">
        <v>192</v>
      </c>
      <c r="B195" s="16" t="s">
        <v>206</v>
      </c>
      <c r="C195" s="15">
        <v>115732</v>
      </c>
      <c r="D195" s="15">
        <v>53901</v>
      </c>
      <c r="E195" s="15">
        <v>1838</v>
      </c>
      <c r="F195" s="15">
        <v>5125</v>
      </c>
      <c r="G195" s="15">
        <v>2150</v>
      </c>
      <c r="H195" s="15">
        <v>517</v>
      </c>
      <c r="I195" s="15">
        <v>1988</v>
      </c>
      <c r="J195" s="15">
        <v>305</v>
      </c>
      <c r="K195" s="15">
        <v>0</v>
      </c>
      <c r="L195" s="15">
        <v>1549</v>
      </c>
      <c r="M195" s="15">
        <v>0</v>
      </c>
      <c r="N195" s="6">
        <f t="shared" si="2"/>
        <v>183105</v>
      </c>
    </row>
    <row r="196" spans="1:14" x14ac:dyDescent="0.25">
      <c r="A196" s="8">
        <v>193</v>
      </c>
      <c r="B196" s="16" t="s">
        <v>207</v>
      </c>
      <c r="C196" s="15">
        <v>150818</v>
      </c>
      <c r="D196" s="15">
        <v>44466</v>
      </c>
      <c r="E196" s="15">
        <v>2439</v>
      </c>
      <c r="F196" s="15">
        <v>5901</v>
      </c>
      <c r="G196" s="15">
        <v>4007</v>
      </c>
      <c r="H196" s="15">
        <v>685</v>
      </c>
      <c r="I196" s="15">
        <v>4006</v>
      </c>
      <c r="J196" s="15">
        <v>340</v>
      </c>
      <c r="K196" s="15">
        <v>0</v>
      </c>
      <c r="L196" s="15">
        <v>9377</v>
      </c>
      <c r="M196" s="15">
        <v>0</v>
      </c>
      <c r="N196" s="6">
        <f t="shared" si="2"/>
        <v>222039</v>
      </c>
    </row>
    <row r="197" spans="1:14" x14ac:dyDescent="0.25">
      <c r="A197" s="8">
        <v>194</v>
      </c>
      <c r="B197" s="16" t="s">
        <v>208</v>
      </c>
      <c r="C197" s="15">
        <v>145090</v>
      </c>
      <c r="D197" s="15">
        <v>59131</v>
      </c>
      <c r="E197" s="15">
        <v>2096</v>
      </c>
      <c r="F197" s="15">
        <v>6391</v>
      </c>
      <c r="G197" s="15">
        <v>1997</v>
      </c>
      <c r="H197" s="15">
        <v>633</v>
      </c>
      <c r="I197" s="15">
        <v>1622</v>
      </c>
      <c r="J197" s="15">
        <v>407</v>
      </c>
      <c r="K197" s="15">
        <v>0</v>
      </c>
      <c r="L197" s="15">
        <v>5530</v>
      </c>
      <c r="M197" s="15">
        <v>0</v>
      </c>
      <c r="N197" s="6">
        <f t="shared" ref="N197:N260" si="3">SUM(C197:M197)</f>
        <v>222897</v>
      </c>
    </row>
    <row r="198" spans="1:14" x14ac:dyDescent="0.25">
      <c r="A198" s="8">
        <v>195</v>
      </c>
      <c r="B198" s="16" t="s">
        <v>209</v>
      </c>
      <c r="C198" s="15">
        <v>151588</v>
      </c>
      <c r="D198" s="15">
        <v>66247</v>
      </c>
      <c r="E198" s="15">
        <v>2410</v>
      </c>
      <c r="F198" s="15">
        <v>7271</v>
      </c>
      <c r="G198" s="15">
        <v>1921</v>
      </c>
      <c r="H198" s="15">
        <v>672</v>
      </c>
      <c r="I198" s="15">
        <v>1390</v>
      </c>
      <c r="J198" s="15">
        <v>454</v>
      </c>
      <c r="K198" s="15">
        <v>0</v>
      </c>
      <c r="L198" s="15">
        <v>0</v>
      </c>
      <c r="M198" s="15">
        <v>0</v>
      </c>
      <c r="N198" s="6">
        <f t="shared" si="3"/>
        <v>231953</v>
      </c>
    </row>
    <row r="199" spans="1:14" x14ac:dyDescent="0.25">
      <c r="A199" s="8">
        <v>196</v>
      </c>
      <c r="B199" s="16" t="s">
        <v>210</v>
      </c>
      <c r="C199" s="15">
        <v>70608</v>
      </c>
      <c r="D199" s="15">
        <v>36461</v>
      </c>
      <c r="E199" s="15">
        <v>1236</v>
      </c>
      <c r="F199" s="15">
        <v>3672</v>
      </c>
      <c r="G199" s="15">
        <v>636</v>
      </c>
      <c r="H199" s="15">
        <v>318</v>
      </c>
      <c r="I199" s="15">
        <v>561</v>
      </c>
      <c r="J199" s="15">
        <v>206</v>
      </c>
      <c r="K199" s="15">
        <v>0</v>
      </c>
      <c r="L199" s="15">
        <v>3896</v>
      </c>
      <c r="M199" s="15">
        <v>0</v>
      </c>
      <c r="N199" s="6">
        <f t="shared" si="3"/>
        <v>117594</v>
      </c>
    </row>
    <row r="200" spans="1:14" x14ac:dyDescent="0.25">
      <c r="A200" s="8">
        <v>197</v>
      </c>
      <c r="B200" s="16" t="s">
        <v>211</v>
      </c>
      <c r="C200" s="15">
        <v>272086</v>
      </c>
      <c r="D200" s="15">
        <v>112334</v>
      </c>
      <c r="E200" s="15">
        <v>4114</v>
      </c>
      <c r="F200" s="15">
        <v>10935</v>
      </c>
      <c r="G200" s="15">
        <v>5285</v>
      </c>
      <c r="H200" s="15">
        <v>1210</v>
      </c>
      <c r="I200" s="15">
        <v>5323</v>
      </c>
      <c r="J200" s="15">
        <v>625</v>
      </c>
      <c r="K200" s="15">
        <v>0</v>
      </c>
      <c r="L200" s="15">
        <v>27420</v>
      </c>
      <c r="M200" s="15">
        <v>0</v>
      </c>
      <c r="N200" s="6">
        <f t="shared" si="3"/>
        <v>439332</v>
      </c>
    </row>
    <row r="201" spans="1:14" x14ac:dyDescent="0.25">
      <c r="A201" s="8">
        <v>198</v>
      </c>
      <c r="B201" s="16" t="s">
        <v>212</v>
      </c>
      <c r="C201" s="15">
        <v>1276702</v>
      </c>
      <c r="D201" s="15">
        <v>668511</v>
      </c>
      <c r="E201" s="15">
        <v>18922</v>
      </c>
      <c r="F201" s="15">
        <v>47164</v>
      </c>
      <c r="G201" s="15">
        <v>51999</v>
      </c>
      <c r="H201" s="15">
        <v>5687</v>
      </c>
      <c r="I201" s="15">
        <v>37844</v>
      </c>
      <c r="J201" s="15">
        <v>2565</v>
      </c>
      <c r="K201" s="15">
        <v>0</v>
      </c>
      <c r="L201" s="15">
        <v>223717</v>
      </c>
      <c r="M201" s="15">
        <v>0</v>
      </c>
      <c r="N201" s="6">
        <f t="shared" si="3"/>
        <v>2333111</v>
      </c>
    </row>
    <row r="202" spans="1:14" x14ac:dyDescent="0.25">
      <c r="A202" s="8">
        <v>199</v>
      </c>
      <c r="B202" s="16" t="s">
        <v>213</v>
      </c>
      <c r="C202" s="15">
        <v>87924</v>
      </c>
      <c r="D202" s="15">
        <v>42538</v>
      </c>
      <c r="E202" s="15">
        <v>1511</v>
      </c>
      <c r="F202" s="15">
        <v>4612</v>
      </c>
      <c r="G202" s="15">
        <v>1024</v>
      </c>
      <c r="H202" s="15">
        <v>394</v>
      </c>
      <c r="I202" s="15">
        <v>628</v>
      </c>
      <c r="J202" s="15">
        <v>256</v>
      </c>
      <c r="K202" s="15">
        <v>0</v>
      </c>
      <c r="L202" s="15">
        <v>0</v>
      </c>
      <c r="M202" s="15">
        <v>0</v>
      </c>
      <c r="N202" s="6">
        <f t="shared" si="3"/>
        <v>138887</v>
      </c>
    </row>
    <row r="203" spans="1:14" x14ac:dyDescent="0.25">
      <c r="A203" s="8">
        <v>200</v>
      </c>
      <c r="B203" s="16" t="s">
        <v>214</v>
      </c>
      <c r="C203" s="15">
        <v>209520</v>
      </c>
      <c r="D203" s="15">
        <v>57662</v>
      </c>
      <c r="E203" s="15">
        <v>3350</v>
      </c>
      <c r="F203" s="15">
        <v>9485</v>
      </c>
      <c r="G203" s="15">
        <v>6449</v>
      </c>
      <c r="H203" s="15">
        <v>934</v>
      </c>
      <c r="I203" s="15">
        <v>4079</v>
      </c>
      <c r="J203" s="15">
        <v>534</v>
      </c>
      <c r="K203" s="15">
        <v>0</v>
      </c>
      <c r="L203" s="15">
        <v>0</v>
      </c>
      <c r="M203" s="15">
        <v>0</v>
      </c>
      <c r="N203" s="6">
        <f t="shared" si="3"/>
        <v>292013</v>
      </c>
    </row>
    <row r="204" spans="1:14" x14ac:dyDescent="0.25">
      <c r="A204" s="8">
        <v>201</v>
      </c>
      <c r="B204" s="16" t="s">
        <v>215</v>
      </c>
      <c r="C204" s="15">
        <v>122708</v>
      </c>
      <c r="D204" s="15">
        <v>37977</v>
      </c>
      <c r="E204" s="15">
        <v>2022</v>
      </c>
      <c r="F204" s="15">
        <v>5787</v>
      </c>
      <c r="G204" s="15">
        <v>3339</v>
      </c>
      <c r="H204" s="15">
        <v>549</v>
      </c>
      <c r="I204" s="15">
        <v>2122</v>
      </c>
      <c r="J204" s="15">
        <v>324</v>
      </c>
      <c r="K204" s="15">
        <v>0</v>
      </c>
      <c r="L204" s="15">
        <v>5018</v>
      </c>
      <c r="M204" s="15">
        <v>0</v>
      </c>
      <c r="N204" s="6">
        <f t="shared" si="3"/>
        <v>179846</v>
      </c>
    </row>
    <row r="205" spans="1:14" x14ac:dyDescent="0.25">
      <c r="A205" s="8">
        <v>202</v>
      </c>
      <c r="B205" s="16" t="s">
        <v>216</v>
      </c>
      <c r="C205" s="15">
        <v>239928</v>
      </c>
      <c r="D205" s="15">
        <v>83154</v>
      </c>
      <c r="E205" s="15">
        <v>3693</v>
      </c>
      <c r="F205" s="15">
        <v>10242</v>
      </c>
      <c r="G205" s="15">
        <v>8090</v>
      </c>
      <c r="H205" s="15">
        <v>1065</v>
      </c>
      <c r="I205" s="15">
        <v>5323</v>
      </c>
      <c r="J205" s="15">
        <v>563</v>
      </c>
      <c r="K205" s="15">
        <v>0</v>
      </c>
      <c r="L205" s="15">
        <v>0</v>
      </c>
      <c r="M205" s="15">
        <v>0</v>
      </c>
      <c r="N205" s="6">
        <f t="shared" si="3"/>
        <v>352058</v>
      </c>
    </row>
    <row r="206" spans="1:14" x14ac:dyDescent="0.25">
      <c r="A206" s="8">
        <v>203</v>
      </c>
      <c r="B206" s="16" t="s">
        <v>217</v>
      </c>
      <c r="C206" s="15">
        <v>197946</v>
      </c>
      <c r="D206" s="15">
        <v>63009</v>
      </c>
      <c r="E206" s="15">
        <v>3222</v>
      </c>
      <c r="F206" s="15">
        <v>9222</v>
      </c>
      <c r="G206" s="15">
        <v>5781</v>
      </c>
      <c r="H206" s="15">
        <v>884</v>
      </c>
      <c r="I206" s="15">
        <v>3530</v>
      </c>
      <c r="J206" s="15">
        <v>522</v>
      </c>
      <c r="K206" s="15">
        <v>0</v>
      </c>
      <c r="L206" s="15">
        <v>0</v>
      </c>
      <c r="M206" s="15">
        <v>0</v>
      </c>
      <c r="N206" s="6">
        <f t="shared" si="3"/>
        <v>284116</v>
      </c>
    </row>
    <row r="207" spans="1:14" x14ac:dyDescent="0.25">
      <c r="A207" s="8">
        <v>204</v>
      </c>
      <c r="B207" s="16" t="s">
        <v>218</v>
      </c>
      <c r="C207" s="15">
        <v>69656</v>
      </c>
      <c r="D207" s="15">
        <v>38133</v>
      </c>
      <c r="E207" s="15">
        <v>1133</v>
      </c>
      <c r="F207" s="15">
        <v>3467</v>
      </c>
      <c r="G207" s="15">
        <v>967</v>
      </c>
      <c r="H207" s="15">
        <v>308</v>
      </c>
      <c r="I207" s="15">
        <v>652</v>
      </c>
      <c r="J207" s="15">
        <v>191</v>
      </c>
      <c r="K207" s="15">
        <v>0</v>
      </c>
      <c r="L207" s="15">
        <v>0</v>
      </c>
      <c r="M207" s="15">
        <v>0</v>
      </c>
      <c r="N207" s="6">
        <f t="shared" si="3"/>
        <v>114507</v>
      </c>
    </row>
    <row r="208" spans="1:14" x14ac:dyDescent="0.25">
      <c r="A208" s="8">
        <v>205</v>
      </c>
      <c r="B208" s="16" t="s">
        <v>219</v>
      </c>
      <c r="C208" s="15">
        <v>745724</v>
      </c>
      <c r="D208" s="15">
        <v>295794</v>
      </c>
      <c r="E208" s="15">
        <v>11390</v>
      </c>
      <c r="F208" s="15">
        <v>31326</v>
      </c>
      <c r="G208" s="15">
        <v>29956</v>
      </c>
      <c r="H208" s="15">
        <v>3360</v>
      </c>
      <c r="I208" s="15">
        <v>18730</v>
      </c>
      <c r="J208" s="15">
        <v>1736</v>
      </c>
      <c r="K208" s="15">
        <v>0</v>
      </c>
      <c r="L208" s="15">
        <v>0</v>
      </c>
      <c r="M208" s="15">
        <v>0</v>
      </c>
      <c r="N208" s="6">
        <f t="shared" si="3"/>
        <v>1138016</v>
      </c>
    </row>
    <row r="209" spans="1:14" x14ac:dyDescent="0.25">
      <c r="A209" s="8">
        <v>206</v>
      </c>
      <c r="B209" s="16" t="s">
        <v>220</v>
      </c>
      <c r="C209" s="15">
        <v>131132</v>
      </c>
      <c r="D209" s="15">
        <v>42215</v>
      </c>
      <c r="E209" s="15">
        <v>2121</v>
      </c>
      <c r="F209" s="15">
        <v>5853</v>
      </c>
      <c r="G209" s="15">
        <v>4000</v>
      </c>
      <c r="H209" s="15">
        <v>588</v>
      </c>
      <c r="I209" s="15">
        <v>2750</v>
      </c>
      <c r="J209" s="15">
        <v>348</v>
      </c>
      <c r="K209" s="15">
        <v>0</v>
      </c>
      <c r="L209" s="15">
        <v>0</v>
      </c>
      <c r="M209" s="15">
        <v>0</v>
      </c>
      <c r="N209" s="6">
        <f t="shared" si="3"/>
        <v>189007</v>
      </c>
    </row>
    <row r="210" spans="1:14" x14ac:dyDescent="0.25">
      <c r="A210" s="8">
        <v>207</v>
      </c>
      <c r="B210" s="16" t="s">
        <v>221</v>
      </c>
      <c r="C210" s="15">
        <v>797966</v>
      </c>
      <c r="D210" s="15">
        <v>209900</v>
      </c>
      <c r="E210" s="15">
        <v>11991</v>
      </c>
      <c r="F210" s="15">
        <v>31333</v>
      </c>
      <c r="G210" s="15">
        <v>33683</v>
      </c>
      <c r="H210" s="15">
        <v>3551</v>
      </c>
      <c r="I210" s="15">
        <v>22272</v>
      </c>
      <c r="J210" s="15">
        <v>1801</v>
      </c>
      <c r="K210" s="15">
        <v>0</v>
      </c>
      <c r="L210" s="15">
        <v>0</v>
      </c>
      <c r="M210" s="15">
        <v>0</v>
      </c>
      <c r="N210" s="6">
        <f t="shared" si="3"/>
        <v>1112497</v>
      </c>
    </row>
    <row r="211" spans="1:14" x14ac:dyDescent="0.25">
      <c r="A211" s="8">
        <v>208</v>
      </c>
      <c r="B211" s="16" t="s">
        <v>222</v>
      </c>
      <c r="C211" s="15">
        <v>367784</v>
      </c>
      <c r="D211" s="15">
        <v>91241</v>
      </c>
      <c r="E211" s="15">
        <v>5787</v>
      </c>
      <c r="F211" s="15">
        <v>16365</v>
      </c>
      <c r="G211" s="15">
        <v>11696</v>
      </c>
      <c r="H211" s="15">
        <v>1636</v>
      </c>
      <c r="I211" s="15">
        <v>7353</v>
      </c>
      <c r="J211" s="15">
        <v>923</v>
      </c>
      <c r="K211" s="15">
        <v>0</v>
      </c>
      <c r="L211" s="15">
        <v>0</v>
      </c>
      <c r="M211" s="15">
        <v>0</v>
      </c>
      <c r="N211" s="6">
        <f t="shared" si="3"/>
        <v>502785</v>
      </c>
    </row>
    <row r="212" spans="1:14" x14ac:dyDescent="0.25">
      <c r="A212" s="8">
        <v>209</v>
      </c>
      <c r="B212" s="16" t="s">
        <v>223</v>
      </c>
      <c r="C212" s="15">
        <v>111778</v>
      </c>
      <c r="D212" s="15">
        <v>60929</v>
      </c>
      <c r="E212" s="15">
        <v>1913</v>
      </c>
      <c r="F212" s="15">
        <v>5835</v>
      </c>
      <c r="G212" s="15">
        <v>1189</v>
      </c>
      <c r="H212" s="15">
        <v>499</v>
      </c>
      <c r="I212" s="15">
        <v>756</v>
      </c>
      <c r="J212" s="15">
        <v>329</v>
      </c>
      <c r="K212" s="15">
        <v>0</v>
      </c>
      <c r="L212" s="15">
        <v>3632</v>
      </c>
      <c r="M212" s="15">
        <v>0</v>
      </c>
      <c r="N212" s="6">
        <f t="shared" si="3"/>
        <v>186860</v>
      </c>
    </row>
    <row r="213" spans="1:14" x14ac:dyDescent="0.25">
      <c r="A213" s="8">
        <v>210</v>
      </c>
      <c r="B213" s="16" t="s">
        <v>224</v>
      </c>
      <c r="C213" s="15">
        <v>310822</v>
      </c>
      <c r="D213" s="15">
        <v>61881</v>
      </c>
      <c r="E213" s="15">
        <v>4845</v>
      </c>
      <c r="F213" s="15">
        <v>13681</v>
      </c>
      <c r="G213" s="15">
        <v>9667</v>
      </c>
      <c r="H213" s="15">
        <v>1380</v>
      </c>
      <c r="I213" s="15">
        <v>6341</v>
      </c>
      <c r="J213" s="15">
        <v>770</v>
      </c>
      <c r="K213" s="15">
        <v>0</v>
      </c>
      <c r="L213" s="15">
        <v>0</v>
      </c>
      <c r="M213" s="15">
        <v>0</v>
      </c>
      <c r="N213" s="6">
        <f t="shared" si="3"/>
        <v>409387</v>
      </c>
    </row>
    <row r="214" spans="1:14" x14ac:dyDescent="0.25">
      <c r="A214" s="8">
        <v>211</v>
      </c>
      <c r="B214" s="16" t="s">
        <v>225</v>
      </c>
      <c r="C214" s="15">
        <v>174986</v>
      </c>
      <c r="D214" s="15">
        <v>67082</v>
      </c>
      <c r="E214" s="15">
        <v>2743</v>
      </c>
      <c r="F214" s="15">
        <v>8009</v>
      </c>
      <c r="G214" s="15">
        <v>4891</v>
      </c>
      <c r="H214" s="15">
        <v>774</v>
      </c>
      <c r="I214" s="15">
        <v>2908</v>
      </c>
      <c r="J214" s="15">
        <v>446</v>
      </c>
      <c r="K214" s="15">
        <v>0</v>
      </c>
      <c r="L214" s="15">
        <v>0</v>
      </c>
      <c r="M214" s="15">
        <v>0</v>
      </c>
      <c r="N214" s="6">
        <f t="shared" si="3"/>
        <v>261839</v>
      </c>
    </row>
    <row r="215" spans="1:14" x14ac:dyDescent="0.25">
      <c r="A215" s="8">
        <v>212</v>
      </c>
      <c r="B215" s="16" t="s">
        <v>226</v>
      </c>
      <c r="C215" s="15">
        <v>183898</v>
      </c>
      <c r="D215" s="15">
        <v>54353</v>
      </c>
      <c r="E215" s="15">
        <v>3024</v>
      </c>
      <c r="F215" s="15">
        <v>8677</v>
      </c>
      <c r="G215" s="15">
        <v>5336</v>
      </c>
      <c r="H215" s="15">
        <v>822</v>
      </c>
      <c r="I215" s="15">
        <v>3152</v>
      </c>
      <c r="J215" s="15">
        <v>489</v>
      </c>
      <c r="K215" s="15">
        <v>0</v>
      </c>
      <c r="L215" s="15">
        <v>0</v>
      </c>
      <c r="M215" s="15">
        <v>0</v>
      </c>
      <c r="N215" s="6">
        <f t="shared" si="3"/>
        <v>259751</v>
      </c>
    </row>
    <row r="216" spans="1:14" x14ac:dyDescent="0.25">
      <c r="A216" s="8">
        <v>213</v>
      </c>
      <c r="B216" s="16" t="s">
        <v>227</v>
      </c>
      <c r="C216" s="15">
        <v>237490</v>
      </c>
      <c r="D216" s="15">
        <v>89237</v>
      </c>
      <c r="E216" s="15">
        <v>3427</v>
      </c>
      <c r="F216" s="15">
        <v>10078</v>
      </c>
      <c r="G216" s="15">
        <v>7409</v>
      </c>
      <c r="H216" s="15">
        <v>1036</v>
      </c>
      <c r="I216" s="15">
        <v>4609</v>
      </c>
      <c r="J216" s="15">
        <v>538</v>
      </c>
      <c r="K216" s="15">
        <v>0</v>
      </c>
      <c r="L216" s="15">
        <v>36125</v>
      </c>
      <c r="M216" s="15">
        <v>0</v>
      </c>
      <c r="N216" s="6">
        <f t="shared" si="3"/>
        <v>389949</v>
      </c>
    </row>
    <row r="217" spans="1:14" x14ac:dyDescent="0.25">
      <c r="A217" s="8">
        <v>214</v>
      </c>
      <c r="B217" s="16" t="s">
        <v>228</v>
      </c>
      <c r="C217" s="15">
        <v>152198</v>
      </c>
      <c r="D217" s="15">
        <v>45275</v>
      </c>
      <c r="E217" s="15">
        <v>2463</v>
      </c>
      <c r="F217" s="15">
        <v>7120</v>
      </c>
      <c r="G217" s="15">
        <v>3523</v>
      </c>
      <c r="H217" s="15">
        <v>678</v>
      </c>
      <c r="I217" s="15">
        <v>2311</v>
      </c>
      <c r="J217" s="15">
        <v>407</v>
      </c>
      <c r="K217" s="15">
        <v>0</v>
      </c>
      <c r="L217" s="15">
        <v>3648</v>
      </c>
      <c r="M217" s="15">
        <v>0</v>
      </c>
      <c r="N217" s="6">
        <f t="shared" si="3"/>
        <v>217623</v>
      </c>
    </row>
    <row r="218" spans="1:14" x14ac:dyDescent="0.25">
      <c r="A218" s="8">
        <v>215</v>
      </c>
      <c r="B218" s="16" t="s">
        <v>229</v>
      </c>
      <c r="C218" s="15">
        <v>79058</v>
      </c>
      <c r="D218" s="15">
        <v>46442</v>
      </c>
      <c r="E218" s="15">
        <v>1198</v>
      </c>
      <c r="F218" s="15">
        <v>3523</v>
      </c>
      <c r="G218" s="15">
        <v>1189</v>
      </c>
      <c r="H218" s="15">
        <v>348</v>
      </c>
      <c r="I218" s="15">
        <v>1055</v>
      </c>
      <c r="J218" s="15">
        <v>211</v>
      </c>
      <c r="K218" s="15">
        <v>0</v>
      </c>
      <c r="L218" s="15">
        <v>1039</v>
      </c>
      <c r="M218" s="15">
        <v>0</v>
      </c>
      <c r="N218" s="6">
        <f t="shared" si="3"/>
        <v>134063</v>
      </c>
    </row>
    <row r="219" spans="1:14" x14ac:dyDescent="0.25">
      <c r="A219" s="8">
        <v>216</v>
      </c>
      <c r="B219" s="16" t="s">
        <v>230</v>
      </c>
      <c r="C219" s="15">
        <v>121734</v>
      </c>
      <c r="D219" s="15">
        <v>62531</v>
      </c>
      <c r="E219" s="15">
        <v>2005</v>
      </c>
      <c r="F219" s="15">
        <v>6006</v>
      </c>
      <c r="G219" s="15">
        <v>2073</v>
      </c>
      <c r="H219" s="15">
        <v>542</v>
      </c>
      <c r="I219" s="15">
        <v>1396</v>
      </c>
      <c r="J219" s="15">
        <v>332</v>
      </c>
      <c r="K219" s="15">
        <v>0</v>
      </c>
      <c r="L219" s="15">
        <v>0</v>
      </c>
      <c r="M219" s="15">
        <v>0</v>
      </c>
      <c r="N219" s="6">
        <f t="shared" si="3"/>
        <v>196619</v>
      </c>
    </row>
    <row r="220" spans="1:14" x14ac:dyDescent="0.25">
      <c r="A220" s="9">
        <v>217</v>
      </c>
      <c r="B220" s="16" t="s">
        <v>231</v>
      </c>
      <c r="C220" s="15">
        <v>221198</v>
      </c>
      <c r="D220" s="15">
        <v>60652</v>
      </c>
      <c r="E220" s="15">
        <v>3488</v>
      </c>
      <c r="F220" s="15">
        <v>9959</v>
      </c>
      <c r="G220" s="15">
        <v>5438</v>
      </c>
      <c r="H220" s="15">
        <v>984</v>
      </c>
      <c r="I220" s="15">
        <v>3573</v>
      </c>
      <c r="J220" s="15">
        <v>583</v>
      </c>
      <c r="K220" s="15">
        <v>0</v>
      </c>
      <c r="L220" s="15">
        <v>0</v>
      </c>
      <c r="M220" s="15">
        <v>0</v>
      </c>
      <c r="N220" s="6">
        <f t="shared" si="3"/>
        <v>305875</v>
      </c>
    </row>
    <row r="221" spans="1:14" x14ac:dyDescent="0.25">
      <c r="A221" s="8">
        <v>218</v>
      </c>
      <c r="B221" s="16" t="s">
        <v>232</v>
      </c>
      <c r="C221" s="15">
        <v>95206</v>
      </c>
      <c r="D221" s="15">
        <v>50859</v>
      </c>
      <c r="E221" s="15">
        <v>1645</v>
      </c>
      <c r="F221" s="15">
        <v>4767</v>
      </c>
      <c r="G221" s="15">
        <v>909</v>
      </c>
      <c r="H221" s="15">
        <v>429</v>
      </c>
      <c r="I221" s="15">
        <v>902</v>
      </c>
      <c r="J221" s="15">
        <v>265</v>
      </c>
      <c r="K221" s="15">
        <v>0</v>
      </c>
      <c r="L221" s="15">
        <v>0</v>
      </c>
      <c r="M221" s="15">
        <v>0</v>
      </c>
      <c r="N221" s="6">
        <f t="shared" si="3"/>
        <v>154982</v>
      </c>
    </row>
    <row r="222" spans="1:14" x14ac:dyDescent="0.25">
      <c r="A222" s="8">
        <v>219</v>
      </c>
      <c r="B222" s="16" t="s">
        <v>233</v>
      </c>
      <c r="C222" s="15">
        <v>186296</v>
      </c>
      <c r="D222" s="15">
        <v>77776</v>
      </c>
      <c r="E222" s="15">
        <v>3089</v>
      </c>
      <c r="F222" s="15">
        <v>8629</v>
      </c>
      <c r="G222" s="15">
        <v>4490</v>
      </c>
      <c r="H222" s="15">
        <v>838</v>
      </c>
      <c r="I222" s="15">
        <v>3219</v>
      </c>
      <c r="J222" s="15">
        <v>493</v>
      </c>
      <c r="K222" s="15">
        <v>0</v>
      </c>
      <c r="L222" s="15">
        <v>0</v>
      </c>
      <c r="M222" s="15">
        <v>0</v>
      </c>
      <c r="N222" s="6">
        <f t="shared" si="3"/>
        <v>284830</v>
      </c>
    </row>
    <row r="223" spans="1:14" x14ac:dyDescent="0.25">
      <c r="A223" s="8">
        <v>220</v>
      </c>
      <c r="B223" s="16" t="s">
        <v>234</v>
      </c>
      <c r="C223" s="15">
        <v>190782</v>
      </c>
      <c r="D223" s="15">
        <v>77253</v>
      </c>
      <c r="E223" s="15">
        <v>3054</v>
      </c>
      <c r="F223" s="15">
        <v>8531</v>
      </c>
      <c r="G223" s="15">
        <v>4350</v>
      </c>
      <c r="H223" s="15">
        <v>853</v>
      </c>
      <c r="I223" s="15">
        <v>3372</v>
      </c>
      <c r="J223" s="15">
        <v>489</v>
      </c>
      <c r="K223" s="15">
        <v>0</v>
      </c>
      <c r="L223" s="15">
        <v>0</v>
      </c>
      <c r="M223" s="15">
        <v>0</v>
      </c>
      <c r="N223" s="6">
        <f t="shared" si="3"/>
        <v>288684</v>
      </c>
    </row>
    <row r="224" spans="1:14" x14ac:dyDescent="0.25">
      <c r="A224" s="8">
        <v>221</v>
      </c>
      <c r="B224" s="16" t="s">
        <v>235</v>
      </c>
      <c r="C224" s="15">
        <v>96738</v>
      </c>
      <c r="D224" s="15">
        <v>52158</v>
      </c>
      <c r="E224" s="15">
        <v>1567</v>
      </c>
      <c r="F224" s="15">
        <v>4621</v>
      </c>
      <c r="G224" s="15">
        <v>1972</v>
      </c>
      <c r="H224" s="15">
        <v>430</v>
      </c>
      <c r="I224" s="15">
        <v>1347</v>
      </c>
      <c r="J224" s="15">
        <v>258</v>
      </c>
      <c r="K224" s="15">
        <v>0</v>
      </c>
      <c r="L224" s="15">
        <v>0</v>
      </c>
      <c r="M224" s="15">
        <v>0</v>
      </c>
      <c r="N224" s="6">
        <f t="shared" si="3"/>
        <v>159091</v>
      </c>
    </row>
    <row r="225" spans="1:14" x14ac:dyDescent="0.25">
      <c r="A225" s="8">
        <v>222</v>
      </c>
      <c r="B225" s="16" t="s">
        <v>236</v>
      </c>
      <c r="C225" s="15">
        <v>113142</v>
      </c>
      <c r="D225" s="15">
        <v>48728</v>
      </c>
      <c r="E225" s="15">
        <v>1841</v>
      </c>
      <c r="F225" s="15">
        <v>5370</v>
      </c>
      <c r="G225" s="15">
        <v>2340</v>
      </c>
      <c r="H225" s="15">
        <v>504</v>
      </c>
      <c r="I225" s="15">
        <v>1671</v>
      </c>
      <c r="J225" s="15">
        <v>299</v>
      </c>
      <c r="K225" s="15">
        <v>0</v>
      </c>
      <c r="L225" s="15">
        <v>15587</v>
      </c>
      <c r="M225" s="15">
        <v>0</v>
      </c>
      <c r="N225" s="6">
        <f t="shared" si="3"/>
        <v>189482</v>
      </c>
    </row>
    <row r="226" spans="1:14" x14ac:dyDescent="0.25">
      <c r="A226" s="8">
        <v>223</v>
      </c>
      <c r="B226" s="16" t="s">
        <v>237</v>
      </c>
      <c r="C226" s="15">
        <v>84070</v>
      </c>
      <c r="D226" s="15">
        <v>69344</v>
      </c>
      <c r="E226" s="15">
        <v>1442</v>
      </c>
      <c r="F226" s="15">
        <v>4207</v>
      </c>
      <c r="G226" s="15">
        <v>693</v>
      </c>
      <c r="H226" s="15">
        <v>378</v>
      </c>
      <c r="I226" s="15">
        <v>780</v>
      </c>
      <c r="J226" s="15">
        <v>233</v>
      </c>
      <c r="K226" s="15">
        <v>0</v>
      </c>
      <c r="L226" s="15">
        <v>7237</v>
      </c>
      <c r="M226" s="15">
        <v>0</v>
      </c>
      <c r="N226" s="6">
        <f t="shared" si="3"/>
        <v>168384</v>
      </c>
    </row>
    <row r="227" spans="1:14" x14ac:dyDescent="0.25">
      <c r="A227" s="8">
        <v>224</v>
      </c>
      <c r="B227" s="16" t="s">
        <v>238</v>
      </c>
      <c r="C227" s="15">
        <v>62578</v>
      </c>
      <c r="D227" s="15">
        <v>38194</v>
      </c>
      <c r="E227" s="15">
        <v>1065</v>
      </c>
      <c r="F227" s="15">
        <v>3188</v>
      </c>
      <c r="G227" s="15">
        <v>859</v>
      </c>
      <c r="H227" s="15">
        <v>280</v>
      </c>
      <c r="I227" s="15">
        <v>622</v>
      </c>
      <c r="J227" s="15">
        <v>178</v>
      </c>
      <c r="K227" s="15">
        <v>0</v>
      </c>
      <c r="L227" s="15">
        <v>0</v>
      </c>
      <c r="M227" s="15">
        <v>0</v>
      </c>
      <c r="N227" s="6">
        <f t="shared" si="3"/>
        <v>106964</v>
      </c>
    </row>
    <row r="228" spans="1:14" x14ac:dyDescent="0.25">
      <c r="A228" s="8">
        <v>225</v>
      </c>
      <c r="B228" s="16" t="s">
        <v>239</v>
      </c>
      <c r="C228" s="15">
        <v>281856</v>
      </c>
      <c r="D228" s="15">
        <v>62250</v>
      </c>
      <c r="E228" s="15">
        <v>4415</v>
      </c>
      <c r="F228" s="15">
        <v>12221</v>
      </c>
      <c r="G228" s="15">
        <v>11035</v>
      </c>
      <c r="H228" s="15">
        <v>1256</v>
      </c>
      <c r="I228" s="15">
        <v>6560</v>
      </c>
      <c r="J228" s="15">
        <v>688</v>
      </c>
      <c r="K228" s="15">
        <v>0</v>
      </c>
      <c r="L228" s="15">
        <v>0</v>
      </c>
      <c r="M228" s="15">
        <v>0</v>
      </c>
      <c r="N228" s="6">
        <f t="shared" si="3"/>
        <v>380281</v>
      </c>
    </row>
    <row r="229" spans="1:14" x14ac:dyDescent="0.25">
      <c r="A229" s="8">
        <v>226</v>
      </c>
      <c r="B229" s="16" t="s">
        <v>240</v>
      </c>
      <c r="C229" s="15">
        <v>169948</v>
      </c>
      <c r="D229" s="15">
        <v>104451</v>
      </c>
      <c r="E229" s="15">
        <v>2638</v>
      </c>
      <c r="F229" s="15">
        <v>6656</v>
      </c>
      <c r="G229" s="15">
        <v>4465</v>
      </c>
      <c r="H229" s="15">
        <v>762</v>
      </c>
      <c r="I229" s="15">
        <v>4158</v>
      </c>
      <c r="J229" s="15">
        <v>359</v>
      </c>
      <c r="K229" s="15">
        <v>0</v>
      </c>
      <c r="L229" s="15">
        <v>0</v>
      </c>
      <c r="M229" s="15">
        <v>0</v>
      </c>
      <c r="N229" s="6">
        <f t="shared" si="3"/>
        <v>293437</v>
      </c>
    </row>
    <row r="230" spans="1:14" x14ac:dyDescent="0.25">
      <c r="A230" s="8">
        <v>227</v>
      </c>
      <c r="B230" s="16" t="s">
        <v>241</v>
      </c>
      <c r="C230" s="15">
        <v>753592</v>
      </c>
      <c r="D230" s="15">
        <v>251970</v>
      </c>
      <c r="E230" s="15">
        <v>10726</v>
      </c>
      <c r="F230" s="15">
        <v>22956</v>
      </c>
      <c r="G230" s="15">
        <v>21828</v>
      </c>
      <c r="H230" s="15">
        <v>3380</v>
      </c>
      <c r="I230" s="15">
        <v>25821</v>
      </c>
      <c r="J230" s="15">
        <v>1346</v>
      </c>
      <c r="K230" s="15">
        <v>0</v>
      </c>
      <c r="L230" s="15">
        <v>154942</v>
      </c>
      <c r="M230" s="15">
        <v>0</v>
      </c>
      <c r="N230" s="6">
        <f t="shared" si="3"/>
        <v>1246561</v>
      </c>
    </row>
    <row r="231" spans="1:14" x14ac:dyDescent="0.25">
      <c r="A231" s="8">
        <v>228</v>
      </c>
      <c r="B231" s="16" t="s">
        <v>242</v>
      </c>
      <c r="C231" s="15">
        <v>113072</v>
      </c>
      <c r="D231" s="15">
        <v>55950</v>
      </c>
      <c r="E231" s="15">
        <v>1984</v>
      </c>
      <c r="F231" s="15">
        <v>5992</v>
      </c>
      <c r="G231" s="15">
        <v>1450</v>
      </c>
      <c r="H231" s="15">
        <v>508</v>
      </c>
      <c r="I231" s="15">
        <v>872</v>
      </c>
      <c r="J231" s="15">
        <v>334</v>
      </c>
      <c r="K231" s="15">
        <v>0</v>
      </c>
      <c r="L231" s="15">
        <v>0</v>
      </c>
      <c r="M231" s="15">
        <v>0</v>
      </c>
      <c r="N231" s="6">
        <f t="shared" si="3"/>
        <v>180162</v>
      </c>
    </row>
    <row r="232" spans="1:14" x14ac:dyDescent="0.25">
      <c r="A232" s="8">
        <v>229</v>
      </c>
      <c r="B232" s="16" t="s">
        <v>243</v>
      </c>
      <c r="C232" s="15">
        <v>346378</v>
      </c>
      <c r="D232" s="15">
        <v>76683</v>
      </c>
      <c r="E232" s="15">
        <v>5450</v>
      </c>
      <c r="F232" s="15">
        <v>14131</v>
      </c>
      <c r="G232" s="15">
        <v>15779</v>
      </c>
      <c r="H232" s="15">
        <v>1554</v>
      </c>
      <c r="I232" s="15">
        <v>9651</v>
      </c>
      <c r="J232" s="15">
        <v>796</v>
      </c>
      <c r="K232" s="15">
        <v>0</v>
      </c>
      <c r="L232" s="15">
        <v>0</v>
      </c>
      <c r="M232" s="15">
        <v>0</v>
      </c>
      <c r="N232" s="6">
        <f t="shared" si="3"/>
        <v>470422</v>
      </c>
    </row>
    <row r="233" spans="1:14" x14ac:dyDescent="0.25">
      <c r="A233" s="8">
        <v>230</v>
      </c>
      <c r="B233" s="16" t="s">
        <v>244</v>
      </c>
      <c r="C233" s="15">
        <v>92310</v>
      </c>
      <c r="D233" s="15">
        <v>39374</v>
      </c>
      <c r="E233" s="15">
        <v>1502</v>
      </c>
      <c r="F233" s="15">
        <v>4245</v>
      </c>
      <c r="G233" s="15">
        <v>1520</v>
      </c>
      <c r="H233" s="15">
        <v>412</v>
      </c>
      <c r="I233" s="15">
        <v>1360</v>
      </c>
      <c r="J233" s="15">
        <v>231</v>
      </c>
      <c r="K233" s="15">
        <v>0</v>
      </c>
      <c r="L233" s="15">
        <v>28394</v>
      </c>
      <c r="M233" s="15">
        <v>0</v>
      </c>
      <c r="N233" s="6">
        <f t="shared" si="3"/>
        <v>169348</v>
      </c>
    </row>
    <row r="234" spans="1:14" x14ac:dyDescent="0.25">
      <c r="A234" s="8">
        <v>231</v>
      </c>
      <c r="B234" s="16" t="s">
        <v>245</v>
      </c>
      <c r="C234" s="15">
        <v>179906</v>
      </c>
      <c r="D234" s="15">
        <v>55039</v>
      </c>
      <c r="E234" s="15">
        <v>2923</v>
      </c>
      <c r="F234" s="15">
        <v>7865</v>
      </c>
      <c r="G234" s="15">
        <v>5393</v>
      </c>
      <c r="H234" s="15">
        <v>809</v>
      </c>
      <c r="I234" s="15">
        <v>3774</v>
      </c>
      <c r="J234" s="15">
        <v>453</v>
      </c>
      <c r="K234" s="15">
        <v>0</v>
      </c>
      <c r="L234" s="15">
        <v>24118</v>
      </c>
      <c r="M234" s="15">
        <v>0</v>
      </c>
      <c r="N234" s="6">
        <f t="shared" si="3"/>
        <v>280280</v>
      </c>
    </row>
    <row r="235" spans="1:14" x14ac:dyDescent="0.25">
      <c r="A235" s="8">
        <v>232</v>
      </c>
      <c r="B235" s="16" t="s">
        <v>246</v>
      </c>
      <c r="C235" s="15">
        <v>1068334</v>
      </c>
      <c r="D235" s="15">
        <v>311499</v>
      </c>
      <c r="E235" s="15">
        <v>15679</v>
      </c>
      <c r="F235" s="15">
        <v>43822</v>
      </c>
      <c r="G235" s="15">
        <v>35673</v>
      </c>
      <c r="H235" s="15">
        <v>4698</v>
      </c>
      <c r="I235" s="15">
        <v>23510</v>
      </c>
      <c r="J235" s="15">
        <v>2399</v>
      </c>
      <c r="K235" s="15">
        <v>0</v>
      </c>
      <c r="L235" s="15">
        <v>0</v>
      </c>
      <c r="M235" s="15">
        <v>0</v>
      </c>
      <c r="N235" s="6">
        <f t="shared" si="3"/>
        <v>1505614</v>
      </c>
    </row>
    <row r="236" spans="1:14" x14ac:dyDescent="0.25">
      <c r="A236" s="8">
        <v>233</v>
      </c>
      <c r="B236" s="16" t="s">
        <v>247</v>
      </c>
      <c r="C236" s="15">
        <v>184570</v>
      </c>
      <c r="D236" s="15">
        <v>127438</v>
      </c>
      <c r="E236" s="15">
        <v>2815</v>
      </c>
      <c r="F236" s="15">
        <v>7678</v>
      </c>
      <c r="G236" s="15">
        <v>3116</v>
      </c>
      <c r="H236" s="15">
        <v>818</v>
      </c>
      <c r="I236" s="15">
        <v>3158</v>
      </c>
      <c r="J236" s="15">
        <v>393</v>
      </c>
      <c r="K236" s="15">
        <v>0</v>
      </c>
      <c r="L236" s="15">
        <v>9676</v>
      </c>
      <c r="M236" s="15">
        <v>0</v>
      </c>
      <c r="N236" s="6">
        <f t="shared" si="3"/>
        <v>339662</v>
      </c>
    </row>
    <row r="237" spans="1:14" x14ac:dyDescent="0.25">
      <c r="A237" s="8">
        <v>234</v>
      </c>
      <c r="B237" s="16" t="s">
        <v>248</v>
      </c>
      <c r="C237" s="15">
        <v>340800</v>
      </c>
      <c r="D237" s="15">
        <v>68426</v>
      </c>
      <c r="E237" s="15">
        <v>5296</v>
      </c>
      <c r="F237" s="15">
        <v>14738</v>
      </c>
      <c r="G237" s="15">
        <v>13757</v>
      </c>
      <c r="H237" s="15">
        <v>1515</v>
      </c>
      <c r="I237" s="15">
        <v>7798</v>
      </c>
      <c r="J237" s="15">
        <v>832</v>
      </c>
      <c r="K237" s="15">
        <v>0</v>
      </c>
      <c r="L237" s="15">
        <v>0</v>
      </c>
      <c r="M237" s="15">
        <v>0</v>
      </c>
      <c r="N237" s="6">
        <f t="shared" si="3"/>
        <v>453162</v>
      </c>
    </row>
    <row r="238" spans="1:14" x14ac:dyDescent="0.25">
      <c r="A238" s="8">
        <v>235</v>
      </c>
      <c r="B238" s="16" t="s">
        <v>249</v>
      </c>
      <c r="C238" s="15">
        <v>235290</v>
      </c>
      <c r="D238" s="15">
        <v>102230</v>
      </c>
      <c r="E238" s="15">
        <v>3766</v>
      </c>
      <c r="F238" s="15">
        <v>10790</v>
      </c>
      <c r="G238" s="15">
        <v>6366</v>
      </c>
      <c r="H238" s="15">
        <v>1047</v>
      </c>
      <c r="I238" s="15">
        <v>4109</v>
      </c>
      <c r="J238" s="15">
        <v>596</v>
      </c>
      <c r="K238" s="15">
        <v>0</v>
      </c>
      <c r="L238" s="15">
        <v>0</v>
      </c>
      <c r="M238" s="15">
        <v>0</v>
      </c>
      <c r="N238" s="6">
        <f t="shared" si="3"/>
        <v>364194</v>
      </c>
    </row>
    <row r="239" spans="1:14" x14ac:dyDescent="0.25">
      <c r="A239" s="8">
        <v>236</v>
      </c>
      <c r="B239" s="16" t="s">
        <v>250</v>
      </c>
      <c r="C239" s="15">
        <v>144856</v>
      </c>
      <c r="D239" s="15">
        <v>84278</v>
      </c>
      <c r="E239" s="15">
        <v>2340</v>
      </c>
      <c r="F239" s="15">
        <v>7014</v>
      </c>
      <c r="G239" s="15">
        <v>2957</v>
      </c>
      <c r="H239" s="15">
        <v>644</v>
      </c>
      <c r="I239" s="15">
        <v>1695</v>
      </c>
      <c r="J239" s="15">
        <v>415</v>
      </c>
      <c r="K239" s="15">
        <v>0</v>
      </c>
      <c r="L239" s="15">
        <v>0</v>
      </c>
      <c r="M239" s="15">
        <v>0</v>
      </c>
      <c r="N239" s="6">
        <f t="shared" si="3"/>
        <v>244199</v>
      </c>
    </row>
    <row r="240" spans="1:14" x14ac:dyDescent="0.25">
      <c r="A240" s="8">
        <v>237</v>
      </c>
      <c r="B240" s="16" t="s">
        <v>251</v>
      </c>
      <c r="C240" s="15">
        <v>134358</v>
      </c>
      <c r="D240" s="15">
        <v>56125</v>
      </c>
      <c r="E240" s="15">
        <v>2277</v>
      </c>
      <c r="F240" s="15">
        <v>6165</v>
      </c>
      <c r="G240" s="15">
        <v>2226</v>
      </c>
      <c r="H240" s="15">
        <v>609</v>
      </c>
      <c r="I240" s="15">
        <v>2207</v>
      </c>
      <c r="J240" s="15">
        <v>358</v>
      </c>
      <c r="K240" s="15">
        <v>0</v>
      </c>
      <c r="L240" s="15">
        <v>0</v>
      </c>
      <c r="M240" s="15">
        <v>0</v>
      </c>
      <c r="N240" s="6">
        <f t="shared" si="3"/>
        <v>204325</v>
      </c>
    </row>
    <row r="241" spans="1:14" x14ac:dyDescent="0.25">
      <c r="A241" s="8">
        <v>238</v>
      </c>
      <c r="B241" s="16" t="s">
        <v>252</v>
      </c>
      <c r="C241" s="15">
        <v>108704</v>
      </c>
      <c r="D241" s="15">
        <v>58933</v>
      </c>
      <c r="E241" s="15">
        <v>1869</v>
      </c>
      <c r="F241" s="15">
        <v>5605</v>
      </c>
      <c r="G241" s="15">
        <v>1355</v>
      </c>
      <c r="H241" s="15">
        <v>487</v>
      </c>
      <c r="I241" s="15">
        <v>969</v>
      </c>
      <c r="J241" s="15">
        <v>314</v>
      </c>
      <c r="K241" s="15">
        <v>0</v>
      </c>
      <c r="L241" s="15">
        <v>0</v>
      </c>
      <c r="M241" s="15">
        <v>0</v>
      </c>
      <c r="N241" s="6">
        <f t="shared" si="3"/>
        <v>178236</v>
      </c>
    </row>
    <row r="242" spans="1:14" x14ac:dyDescent="0.25">
      <c r="A242" s="8">
        <v>239</v>
      </c>
      <c r="B242" s="16" t="s">
        <v>253</v>
      </c>
      <c r="C242" s="15">
        <v>91172</v>
      </c>
      <c r="D242" s="15">
        <v>38360</v>
      </c>
      <c r="E242" s="15">
        <v>1465</v>
      </c>
      <c r="F242" s="15">
        <v>4056</v>
      </c>
      <c r="G242" s="15">
        <v>1641</v>
      </c>
      <c r="H242" s="15">
        <v>408</v>
      </c>
      <c r="I242" s="15">
        <v>1482</v>
      </c>
      <c r="J242" s="15">
        <v>240</v>
      </c>
      <c r="K242" s="15">
        <v>0</v>
      </c>
      <c r="L242" s="15">
        <v>4149</v>
      </c>
      <c r="M242" s="15">
        <v>0</v>
      </c>
      <c r="N242" s="6">
        <f t="shared" si="3"/>
        <v>142973</v>
      </c>
    </row>
    <row r="243" spans="1:14" x14ac:dyDescent="0.25">
      <c r="A243" s="8">
        <v>240</v>
      </c>
      <c r="B243" s="16" t="s">
        <v>254</v>
      </c>
      <c r="C243" s="15">
        <v>163800</v>
      </c>
      <c r="D243" s="15">
        <v>55297</v>
      </c>
      <c r="E243" s="15">
        <v>2699</v>
      </c>
      <c r="F243" s="15">
        <v>7872</v>
      </c>
      <c r="G243" s="15">
        <v>4490</v>
      </c>
      <c r="H243" s="15">
        <v>731</v>
      </c>
      <c r="I243" s="15">
        <v>2469</v>
      </c>
      <c r="J243" s="15">
        <v>441</v>
      </c>
      <c r="K243" s="15">
        <v>0</v>
      </c>
      <c r="L243" s="15">
        <v>0</v>
      </c>
      <c r="M243" s="15">
        <v>0</v>
      </c>
      <c r="N243" s="6">
        <f t="shared" si="3"/>
        <v>237799</v>
      </c>
    </row>
    <row r="244" spans="1:14" x14ac:dyDescent="0.25">
      <c r="A244" s="8">
        <v>241</v>
      </c>
      <c r="B244" s="16" t="s">
        <v>255</v>
      </c>
      <c r="C244" s="15">
        <v>105470</v>
      </c>
      <c r="D244" s="15">
        <v>54443</v>
      </c>
      <c r="E244" s="15">
        <v>1708</v>
      </c>
      <c r="F244" s="15">
        <v>4995</v>
      </c>
      <c r="G244" s="15">
        <v>1806</v>
      </c>
      <c r="H244" s="15">
        <v>469</v>
      </c>
      <c r="I244" s="15">
        <v>1366</v>
      </c>
      <c r="J244" s="15">
        <v>280</v>
      </c>
      <c r="K244" s="15">
        <v>0</v>
      </c>
      <c r="L244" s="15">
        <v>13438</v>
      </c>
      <c r="M244" s="15">
        <v>0</v>
      </c>
      <c r="N244" s="6">
        <f t="shared" si="3"/>
        <v>183975</v>
      </c>
    </row>
    <row r="245" spans="1:14" x14ac:dyDescent="0.25">
      <c r="A245" s="8">
        <v>242</v>
      </c>
      <c r="B245" s="16" t="s">
        <v>256</v>
      </c>
      <c r="C245" s="15">
        <v>520770</v>
      </c>
      <c r="D245" s="15">
        <v>80243</v>
      </c>
      <c r="E245" s="15">
        <v>7973</v>
      </c>
      <c r="F245" s="15">
        <v>21792</v>
      </c>
      <c r="G245" s="15">
        <v>24651</v>
      </c>
      <c r="H245" s="15">
        <v>2313</v>
      </c>
      <c r="I245" s="15">
        <v>13212</v>
      </c>
      <c r="J245" s="15">
        <v>1219</v>
      </c>
      <c r="K245" s="15">
        <v>0</v>
      </c>
      <c r="L245" s="15">
        <v>0</v>
      </c>
      <c r="M245" s="15">
        <v>0</v>
      </c>
      <c r="N245" s="6">
        <f t="shared" si="3"/>
        <v>672173</v>
      </c>
    </row>
    <row r="246" spans="1:14" x14ac:dyDescent="0.25">
      <c r="A246" s="8">
        <v>243</v>
      </c>
      <c r="B246" s="16" t="s">
        <v>257</v>
      </c>
      <c r="C246" s="15">
        <v>176454</v>
      </c>
      <c r="D246" s="15">
        <v>86496</v>
      </c>
      <c r="E246" s="15">
        <v>2839</v>
      </c>
      <c r="F246" s="15">
        <v>7581</v>
      </c>
      <c r="G246" s="15">
        <v>2805</v>
      </c>
      <c r="H246" s="15">
        <v>794</v>
      </c>
      <c r="I246" s="15">
        <v>3103</v>
      </c>
      <c r="J246" s="15">
        <v>454</v>
      </c>
      <c r="K246" s="15">
        <v>0</v>
      </c>
      <c r="L246" s="15">
        <v>22524</v>
      </c>
      <c r="M246" s="15">
        <v>0</v>
      </c>
      <c r="N246" s="6">
        <f t="shared" si="3"/>
        <v>303050</v>
      </c>
    </row>
    <row r="247" spans="1:14" x14ac:dyDescent="0.25">
      <c r="A247" s="8">
        <v>244</v>
      </c>
      <c r="B247" s="16" t="s">
        <v>258</v>
      </c>
      <c r="C247" s="15">
        <v>176950</v>
      </c>
      <c r="D247" s="15">
        <v>50936</v>
      </c>
      <c r="E247" s="15">
        <v>2781</v>
      </c>
      <c r="F247" s="15">
        <v>7709</v>
      </c>
      <c r="G247" s="15">
        <v>6284</v>
      </c>
      <c r="H247" s="15">
        <v>789</v>
      </c>
      <c r="I247" s="15">
        <v>4073</v>
      </c>
      <c r="J247" s="15">
        <v>434</v>
      </c>
      <c r="K247" s="15">
        <v>0</v>
      </c>
      <c r="L247" s="15">
        <v>0</v>
      </c>
      <c r="M247" s="15">
        <v>0</v>
      </c>
      <c r="N247" s="6">
        <f t="shared" si="3"/>
        <v>249956</v>
      </c>
    </row>
    <row r="248" spans="1:14" x14ac:dyDescent="0.25">
      <c r="A248" s="8">
        <v>245</v>
      </c>
      <c r="B248" s="16" t="s">
        <v>259</v>
      </c>
      <c r="C248" s="15">
        <v>97684</v>
      </c>
      <c r="D248" s="15">
        <v>35293</v>
      </c>
      <c r="E248" s="15">
        <v>1633</v>
      </c>
      <c r="F248" s="15">
        <v>4764</v>
      </c>
      <c r="G248" s="15">
        <v>2207</v>
      </c>
      <c r="H248" s="15">
        <v>438</v>
      </c>
      <c r="I248" s="15">
        <v>1384</v>
      </c>
      <c r="J248" s="15">
        <v>267</v>
      </c>
      <c r="K248" s="15">
        <v>0</v>
      </c>
      <c r="L248" s="15">
        <v>0</v>
      </c>
      <c r="M248" s="15">
        <v>0</v>
      </c>
      <c r="N248" s="6">
        <f t="shared" si="3"/>
        <v>143670</v>
      </c>
    </row>
    <row r="249" spans="1:14" x14ac:dyDescent="0.25">
      <c r="A249" s="8">
        <v>246</v>
      </c>
      <c r="B249" s="16" t="s">
        <v>260</v>
      </c>
      <c r="C249" s="15">
        <v>82120</v>
      </c>
      <c r="D249" s="15">
        <v>40600</v>
      </c>
      <c r="E249" s="15">
        <v>1434</v>
      </c>
      <c r="F249" s="15">
        <v>4307</v>
      </c>
      <c r="G249" s="15">
        <v>1088</v>
      </c>
      <c r="H249" s="15">
        <v>369</v>
      </c>
      <c r="I249" s="15">
        <v>683</v>
      </c>
      <c r="J249" s="15">
        <v>240</v>
      </c>
      <c r="K249" s="15">
        <v>0</v>
      </c>
      <c r="L249" s="15">
        <v>0</v>
      </c>
      <c r="M249" s="15">
        <v>0</v>
      </c>
      <c r="N249" s="6">
        <f t="shared" si="3"/>
        <v>130841</v>
      </c>
    </row>
    <row r="250" spans="1:14" x14ac:dyDescent="0.25">
      <c r="A250" s="8">
        <v>247</v>
      </c>
      <c r="B250" s="16" t="s">
        <v>261</v>
      </c>
      <c r="C250" s="15">
        <v>164522</v>
      </c>
      <c r="D250" s="15">
        <v>57119</v>
      </c>
      <c r="E250" s="15">
        <v>2035</v>
      </c>
      <c r="F250" s="15">
        <v>6363</v>
      </c>
      <c r="G250" s="15">
        <v>2188</v>
      </c>
      <c r="H250" s="15">
        <v>695</v>
      </c>
      <c r="I250" s="15">
        <v>2317</v>
      </c>
      <c r="J250" s="15">
        <v>280</v>
      </c>
      <c r="K250" s="15">
        <v>0</v>
      </c>
      <c r="L250" s="15">
        <v>8628</v>
      </c>
      <c r="M250" s="15">
        <v>0</v>
      </c>
      <c r="N250" s="6">
        <f t="shared" si="3"/>
        <v>244147</v>
      </c>
    </row>
    <row r="251" spans="1:14" x14ac:dyDescent="0.25">
      <c r="A251" s="8">
        <v>248</v>
      </c>
      <c r="B251" s="16" t="s">
        <v>262</v>
      </c>
      <c r="C251" s="15">
        <v>574724</v>
      </c>
      <c r="D251" s="15">
        <v>168390</v>
      </c>
      <c r="E251" s="15">
        <v>8588</v>
      </c>
      <c r="F251" s="15">
        <v>21847</v>
      </c>
      <c r="G251" s="15">
        <v>30973</v>
      </c>
      <c r="H251" s="15">
        <v>2560</v>
      </c>
      <c r="I251" s="15">
        <v>17443</v>
      </c>
      <c r="J251" s="15">
        <v>1220</v>
      </c>
      <c r="K251" s="15">
        <v>0</v>
      </c>
      <c r="L251" s="15">
        <v>0</v>
      </c>
      <c r="M251" s="15">
        <v>0</v>
      </c>
      <c r="N251" s="6">
        <f t="shared" si="3"/>
        <v>825745</v>
      </c>
    </row>
    <row r="252" spans="1:14" x14ac:dyDescent="0.25">
      <c r="A252" s="8">
        <v>249</v>
      </c>
      <c r="B252" s="16" t="s">
        <v>263</v>
      </c>
      <c r="C252" s="15">
        <v>180280</v>
      </c>
      <c r="D252" s="15">
        <v>82805</v>
      </c>
      <c r="E252" s="15">
        <v>2841</v>
      </c>
      <c r="F252" s="15">
        <v>7957</v>
      </c>
      <c r="G252" s="15">
        <v>6252</v>
      </c>
      <c r="H252" s="15">
        <v>803</v>
      </c>
      <c r="I252" s="15">
        <v>3890</v>
      </c>
      <c r="J252" s="15">
        <v>455</v>
      </c>
      <c r="K252" s="15">
        <v>0</v>
      </c>
      <c r="L252" s="15">
        <v>0</v>
      </c>
      <c r="M252" s="15">
        <v>0</v>
      </c>
      <c r="N252" s="6">
        <f t="shared" si="3"/>
        <v>285283</v>
      </c>
    </row>
    <row r="253" spans="1:14" x14ac:dyDescent="0.25">
      <c r="A253" s="8">
        <v>250</v>
      </c>
      <c r="B253" s="16" t="s">
        <v>264</v>
      </c>
      <c r="C253" s="15">
        <v>160020</v>
      </c>
      <c r="D253" s="15">
        <v>62315</v>
      </c>
      <c r="E253" s="15">
        <v>2134</v>
      </c>
      <c r="F253" s="15">
        <v>6892</v>
      </c>
      <c r="G253" s="15">
        <v>1768</v>
      </c>
      <c r="H253" s="15">
        <v>683</v>
      </c>
      <c r="I253" s="15">
        <v>1494</v>
      </c>
      <c r="J253" s="15">
        <v>363</v>
      </c>
      <c r="K253" s="15">
        <v>0</v>
      </c>
      <c r="L253" s="15">
        <v>10558</v>
      </c>
      <c r="M253" s="15">
        <v>0</v>
      </c>
      <c r="N253" s="6">
        <f t="shared" si="3"/>
        <v>246227</v>
      </c>
    </row>
    <row r="254" spans="1:14" x14ac:dyDescent="0.25">
      <c r="A254" s="8">
        <v>251</v>
      </c>
      <c r="B254" s="16" t="s">
        <v>265</v>
      </c>
      <c r="C254" s="15">
        <v>125678</v>
      </c>
      <c r="D254" s="15">
        <v>61218</v>
      </c>
      <c r="E254" s="15">
        <v>2129</v>
      </c>
      <c r="F254" s="15">
        <v>6393</v>
      </c>
      <c r="G254" s="15">
        <v>2048</v>
      </c>
      <c r="H254" s="15">
        <v>562</v>
      </c>
      <c r="I254" s="15">
        <v>1238</v>
      </c>
      <c r="J254" s="15">
        <v>362</v>
      </c>
      <c r="K254" s="15">
        <v>0</v>
      </c>
      <c r="L254" s="15">
        <v>4223</v>
      </c>
      <c r="M254" s="15">
        <v>0</v>
      </c>
      <c r="N254" s="6">
        <f t="shared" si="3"/>
        <v>203851</v>
      </c>
    </row>
    <row r="255" spans="1:14" x14ac:dyDescent="0.25">
      <c r="A255" s="8">
        <v>252</v>
      </c>
      <c r="B255" s="16" t="s">
        <v>266</v>
      </c>
      <c r="C255" s="15">
        <v>139500</v>
      </c>
      <c r="D255" s="15">
        <v>49846</v>
      </c>
      <c r="E255" s="15">
        <v>2294</v>
      </c>
      <c r="F255" s="15">
        <v>6650</v>
      </c>
      <c r="G255" s="15">
        <v>3721</v>
      </c>
      <c r="H255" s="15">
        <v>624</v>
      </c>
      <c r="I255" s="15">
        <v>2219</v>
      </c>
      <c r="J255" s="15">
        <v>373</v>
      </c>
      <c r="K255" s="15">
        <v>0</v>
      </c>
      <c r="L255" s="15">
        <v>0</v>
      </c>
      <c r="M255" s="15">
        <v>0</v>
      </c>
      <c r="N255" s="6">
        <f t="shared" si="3"/>
        <v>205227</v>
      </c>
    </row>
    <row r="256" spans="1:14" x14ac:dyDescent="0.25">
      <c r="A256" s="8">
        <v>253</v>
      </c>
      <c r="B256" s="16" t="s">
        <v>267</v>
      </c>
      <c r="C256" s="15">
        <v>177324</v>
      </c>
      <c r="D256" s="15">
        <v>70912</v>
      </c>
      <c r="E256" s="15">
        <v>2979</v>
      </c>
      <c r="F256" s="15">
        <v>8774</v>
      </c>
      <c r="G256" s="15">
        <v>3765</v>
      </c>
      <c r="H256" s="15">
        <v>794</v>
      </c>
      <c r="I256" s="15">
        <v>2274</v>
      </c>
      <c r="J256" s="15">
        <v>491</v>
      </c>
      <c r="K256" s="15">
        <v>0</v>
      </c>
      <c r="L256" s="15">
        <v>0</v>
      </c>
      <c r="M256" s="15">
        <v>0</v>
      </c>
      <c r="N256" s="6">
        <f t="shared" si="3"/>
        <v>267313</v>
      </c>
    </row>
    <row r="257" spans="1:14" x14ac:dyDescent="0.25">
      <c r="A257" s="8">
        <v>254</v>
      </c>
      <c r="B257" s="16" t="s">
        <v>268</v>
      </c>
      <c r="C257" s="15">
        <v>202756</v>
      </c>
      <c r="D257" s="15">
        <v>88102</v>
      </c>
      <c r="E257" s="15">
        <v>3220</v>
      </c>
      <c r="F257" s="15">
        <v>9212</v>
      </c>
      <c r="G257" s="15">
        <v>5361</v>
      </c>
      <c r="H257" s="15">
        <v>902</v>
      </c>
      <c r="I257" s="15">
        <v>3548</v>
      </c>
      <c r="J257" s="15">
        <v>532</v>
      </c>
      <c r="K257" s="15">
        <v>0</v>
      </c>
      <c r="L257" s="15">
        <v>0</v>
      </c>
      <c r="M257" s="15">
        <v>0</v>
      </c>
      <c r="N257" s="6">
        <f t="shared" si="3"/>
        <v>313633</v>
      </c>
    </row>
    <row r="258" spans="1:14" x14ac:dyDescent="0.25">
      <c r="A258" s="8">
        <v>255</v>
      </c>
      <c r="B258" s="16" t="s">
        <v>269</v>
      </c>
      <c r="C258" s="15">
        <v>145624</v>
      </c>
      <c r="D258" s="15">
        <v>46946</v>
      </c>
      <c r="E258" s="15">
        <v>2275</v>
      </c>
      <c r="F258" s="15">
        <v>6751</v>
      </c>
      <c r="G258" s="15">
        <v>3587</v>
      </c>
      <c r="H258" s="15">
        <v>643</v>
      </c>
      <c r="I258" s="15">
        <v>2183</v>
      </c>
      <c r="J258" s="15">
        <v>374</v>
      </c>
      <c r="K258" s="15">
        <v>0</v>
      </c>
      <c r="L258" s="15">
        <v>0</v>
      </c>
      <c r="M258" s="15">
        <v>0</v>
      </c>
      <c r="N258" s="6">
        <f t="shared" si="3"/>
        <v>208383</v>
      </c>
    </row>
    <row r="259" spans="1:14" x14ac:dyDescent="0.25">
      <c r="A259" s="8">
        <v>256</v>
      </c>
      <c r="B259" s="16" t="s">
        <v>270</v>
      </c>
      <c r="C259" s="15">
        <v>73770</v>
      </c>
      <c r="D259" s="15">
        <v>38415</v>
      </c>
      <c r="E259" s="15">
        <v>1222</v>
      </c>
      <c r="F259" s="15">
        <v>3780</v>
      </c>
      <c r="G259" s="15">
        <v>356</v>
      </c>
      <c r="H259" s="15">
        <v>328</v>
      </c>
      <c r="I259" s="15">
        <v>360</v>
      </c>
      <c r="J259" s="15">
        <v>211</v>
      </c>
      <c r="K259" s="15">
        <v>0</v>
      </c>
      <c r="L259" s="15">
        <v>0</v>
      </c>
      <c r="M259" s="15">
        <v>0</v>
      </c>
      <c r="N259" s="6">
        <f t="shared" si="3"/>
        <v>118442</v>
      </c>
    </row>
    <row r="260" spans="1:14" x14ac:dyDescent="0.25">
      <c r="A260" s="8">
        <v>257</v>
      </c>
      <c r="B260" s="16" t="s">
        <v>271</v>
      </c>
      <c r="C260" s="15">
        <v>111154</v>
      </c>
      <c r="D260" s="15">
        <v>53439</v>
      </c>
      <c r="E260" s="15">
        <v>1908</v>
      </c>
      <c r="F260" s="15">
        <v>5666</v>
      </c>
      <c r="G260" s="15">
        <v>1704</v>
      </c>
      <c r="H260" s="15">
        <v>500</v>
      </c>
      <c r="I260" s="15">
        <v>1116</v>
      </c>
      <c r="J260" s="15">
        <v>328</v>
      </c>
      <c r="K260" s="15">
        <v>0</v>
      </c>
      <c r="L260" s="15">
        <v>0</v>
      </c>
      <c r="M260" s="15">
        <v>0</v>
      </c>
      <c r="N260" s="6">
        <f t="shared" si="3"/>
        <v>175815</v>
      </c>
    </row>
    <row r="261" spans="1:14" x14ac:dyDescent="0.25">
      <c r="A261" s="8">
        <v>258</v>
      </c>
      <c r="B261" s="16" t="s">
        <v>272</v>
      </c>
      <c r="C261" s="15">
        <v>102914</v>
      </c>
      <c r="D261" s="15">
        <v>47077</v>
      </c>
      <c r="E261" s="15">
        <v>1723</v>
      </c>
      <c r="F261" s="15">
        <v>4415</v>
      </c>
      <c r="G261" s="15">
        <v>1138</v>
      </c>
      <c r="H261" s="15">
        <v>468</v>
      </c>
      <c r="I261" s="15">
        <v>1780</v>
      </c>
      <c r="J261" s="15">
        <v>250</v>
      </c>
      <c r="K261" s="15">
        <v>0</v>
      </c>
      <c r="L261" s="15">
        <v>3661</v>
      </c>
      <c r="M261" s="15">
        <v>0</v>
      </c>
      <c r="N261" s="6">
        <f t="shared" ref="N261:N324" si="4">SUM(C261:M261)</f>
        <v>163426</v>
      </c>
    </row>
    <row r="262" spans="1:14" x14ac:dyDescent="0.25">
      <c r="A262" s="8">
        <v>259</v>
      </c>
      <c r="B262" s="16" t="s">
        <v>273</v>
      </c>
      <c r="C262" s="15">
        <v>178638</v>
      </c>
      <c r="D262" s="15">
        <v>103836</v>
      </c>
      <c r="E262" s="15">
        <v>2830</v>
      </c>
      <c r="F262" s="15">
        <v>8303</v>
      </c>
      <c r="G262" s="15">
        <v>4388</v>
      </c>
      <c r="H262" s="15">
        <v>792</v>
      </c>
      <c r="I262" s="15">
        <v>2670</v>
      </c>
      <c r="J262" s="15">
        <v>462</v>
      </c>
      <c r="K262" s="15">
        <v>0</v>
      </c>
      <c r="L262" s="15">
        <v>0</v>
      </c>
      <c r="M262" s="15">
        <v>0</v>
      </c>
      <c r="N262" s="6">
        <f t="shared" si="4"/>
        <v>301919</v>
      </c>
    </row>
    <row r="263" spans="1:14" x14ac:dyDescent="0.25">
      <c r="A263" s="8">
        <v>260</v>
      </c>
      <c r="B263" s="16" t="s">
        <v>274</v>
      </c>
      <c r="C263" s="15">
        <v>143830</v>
      </c>
      <c r="D263" s="15">
        <v>47789</v>
      </c>
      <c r="E263" s="15">
        <v>2328</v>
      </c>
      <c r="F263" s="15">
        <v>6662</v>
      </c>
      <c r="G263" s="15">
        <v>3651</v>
      </c>
      <c r="H263" s="15">
        <v>642</v>
      </c>
      <c r="I263" s="15">
        <v>2451</v>
      </c>
      <c r="J263" s="15">
        <v>377</v>
      </c>
      <c r="K263" s="15">
        <v>0</v>
      </c>
      <c r="L263" s="15">
        <v>0</v>
      </c>
      <c r="M263" s="15">
        <v>0</v>
      </c>
      <c r="N263" s="6">
        <f t="shared" si="4"/>
        <v>207730</v>
      </c>
    </row>
    <row r="264" spans="1:14" x14ac:dyDescent="0.25">
      <c r="A264" s="8">
        <v>261</v>
      </c>
      <c r="B264" s="16" t="s">
        <v>275</v>
      </c>
      <c r="C264" s="15">
        <v>326004</v>
      </c>
      <c r="D264" s="15">
        <v>288258</v>
      </c>
      <c r="E264" s="15">
        <v>5048</v>
      </c>
      <c r="F264" s="15">
        <v>13564</v>
      </c>
      <c r="G264" s="15">
        <v>13318</v>
      </c>
      <c r="H264" s="15">
        <v>1453</v>
      </c>
      <c r="I264" s="15">
        <v>8414</v>
      </c>
      <c r="J264" s="15">
        <v>764</v>
      </c>
      <c r="K264" s="15">
        <v>0</v>
      </c>
      <c r="L264" s="15">
        <v>0</v>
      </c>
      <c r="M264" s="15">
        <v>0</v>
      </c>
      <c r="N264" s="6">
        <f t="shared" si="4"/>
        <v>656823</v>
      </c>
    </row>
    <row r="265" spans="1:14" x14ac:dyDescent="0.25">
      <c r="A265" s="8">
        <v>262</v>
      </c>
      <c r="B265" s="16" t="s">
        <v>276</v>
      </c>
      <c r="C265" s="15">
        <v>83774</v>
      </c>
      <c r="D265" s="15">
        <v>29557</v>
      </c>
      <c r="E265" s="15">
        <v>1416</v>
      </c>
      <c r="F265" s="15">
        <v>3858</v>
      </c>
      <c r="G265" s="15">
        <v>1526</v>
      </c>
      <c r="H265" s="15">
        <v>380</v>
      </c>
      <c r="I265" s="15">
        <v>1408</v>
      </c>
      <c r="J265" s="15">
        <v>231</v>
      </c>
      <c r="K265" s="15">
        <v>0</v>
      </c>
      <c r="L265" s="15">
        <v>0</v>
      </c>
      <c r="M265" s="15">
        <v>0</v>
      </c>
      <c r="N265" s="6">
        <f t="shared" si="4"/>
        <v>122150</v>
      </c>
    </row>
    <row r="266" spans="1:14" x14ac:dyDescent="0.25">
      <c r="A266" s="8">
        <v>263</v>
      </c>
      <c r="B266" s="16" t="s">
        <v>277</v>
      </c>
      <c r="C266" s="15">
        <v>214414</v>
      </c>
      <c r="D266" s="15">
        <v>90384</v>
      </c>
      <c r="E266" s="15">
        <v>3221</v>
      </c>
      <c r="F266" s="15">
        <v>9431</v>
      </c>
      <c r="G266" s="15">
        <v>5781</v>
      </c>
      <c r="H266" s="15">
        <v>942</v>
      </c>
      <c r="I266" s="15">
        <v>3640</v>
      </c>
      <c r="J266" s="15">
        <v>513</v>
      </c>
      <c r="K266" s="15">
        <v>0</v>
      </c>
      <c r="L266" s="15">
        <v>0</v>
      </c>
      <c r="M266" s="15">
        <v>0</v>
      </c>
      <c r="N266" s="6">
        <f t="shared" si="4"/>
        <v>328326</v>
      </c>
    </row>
    <row r="267" spans="1:14" x14ac:dyDescent="0.25">
      <c r="A267" s="8">
        <v>264</v>
      </c>
      <c r="B267" s="16" t="s">
        <v>278</v>
      </c>
      <c r="C267" s="15">
        <v>152746</v>
      </c>
      <c r="D267" s="15">
        <v>89849</v>
      </c>
      <c r="E267" s="15">
        <v>2478</v>
      </c>
      <c r="F267" s="15">
        <v>7221</v>
      </c>
      <c r="G267" s="15">
        <v>3714</v>
      </c>
      <c r="H267" s="15">
        <v>681</v>
      </c>
      <c r="I267" s="15">
        <v>2329</v>
      </c>
      <c r="J267" s="15">
        <v>401</v>
      </c>
      <c r="K267" s="15">
        <v>0</v>
      </c>
      <c r="L267" s="15">
        <v>2804</v>
      </c>
      <c r="M267" s="15">
        <v>0</v>
      </c>
      <c r="N267" s="6">
        <f t="shared" si="4"/>
        <v>262223</v>
      </c>
    </row>
    <row r="268" spans="1:14" x14ac:dyDescent="0.25">
      <c r="A268" s="8">
        <v>265</v>
      </c>
      <c r="B268" s="16" t="s">
        <v>279</v>
      </c>
      <c r="C268" s="15">
        <v>331420</v>
      </c>
      <c r="D268" s="15">
        <v>60506</v>
      </c>
      <c r="E268" s="15">
        <v>5232</v>
      </c>
      <c r="F268" s="15">
        <v>13850</v>
      </c>
      <c r="G268" s="15">
        <v>11970</v>
      </c>
      <c r="H268" s="15">
        <v>1485</v>
      </c>
      <c r="I268" s="15">
        <v>8194</v>
      </c>
      <c r="J268" s="15">
        <v>777</v>
      </c>
      <c r="K268" s="15">
        <v>0</v>
      </c>
      <c r="L268" s="15">
        <v>0</v>
      </c>
      <c r="M268" s="15">
        <v>0</v>
      </c>
      <c r="N268" s="6">
        <f t="shared" si="4"/>
        <v>433434</v>
      </c>
    </row>
    <row r="269" spans="1:14" x14ac:dyDescent="0.25">
      <c r="A269" s="8">
        <v>266</v>
      </c>
      <c r="B269" s="16" t="s">
        <v>280</v>
      </c>
      <c r="C269" s="15">
        <v>398954</v>
      </c>
      <c r="D269" s="15">
        <v>575279</v>
      </c>
      <c r="E269" s="15">
        <v>5879</v>
      </c>
      <c r="F269" s="15">
        <v>16203</v>
      </c>
      <c r="G269" s="15">
        <v>14183</v>
      </c>
      <c r="H269" s="15">
        <v>1758</v>
      </c>
      <c r="I269" s="15">
        <v>9560</v>
      </c>
      <c r="J269" s="15">
        <v>879</v>
      </c>
      <c r="K269" s="15">
        <v>0</v>
      </c>
      <c r="L269" s="15">
        <v>0</v>
      </c>
      <c r="M269" s="15">
        <v>0</v>
      </c>
      <c r="N269" s="6">
        <f t="shared" si="4"/>
        <v>1022695</v>
      </c>
    </row>
    <row r="270" spans="1:14" x14ac:dyDescent="0.25">
      <c r="A270" s="8">
        <v>267</v>
      </c>
      <c r="B270" s="16" t="s">
        <v>281</v>
      </c>
      <c r="C270" s="15">
        <v>62066</v>
      </c>
      <c r="D270" s="15">
        <v>34765</v>
      </c>
      <c r="E270" s="15">
        <v>1098</v>
      </c>
      <c r="F270" s="15">
        <v>3368</v>
      </c>
      <c r="G270" s="15">
        <v>375</v>
      </c>
      <c r="H270" s="15">
        <v>279</v>
      </c>
      <c r="I270" s="15">
        <v>280</v>
      </c>
      <c r="J270" s="15">
        <v>190</v>
      </c>
      <c r="K270" s="15">
        <v>0</v>
      </c>
      <c r="L270" s="15">
        <v>0</v>
      </c>
      <c r="M270" s="15">
        <v>0</v>
      </c>
      <c r="N270" s="6">
        <f t="shared" si="4"/>
        <v>102421</v>
      </c>
    </row>
    <row r="271" spans="1:14" x14ac:dyDescent="0.25">
      <c r="A271" s="8">
        <v>268</v>
      </c>
      <c r="B271" s="16" t="s">
        <v>282</v>
      </c>
      <c r="C271" s="15">
        <v>100040</v>
      </c>
      <c r="D271" s="15">
        <v>46813</v>
      </c>
      <c r="E271" s="15">
        <v>1644</v>
      </c>
      <c r="F271" s="15">
        <v>4712</v>
      </c>
      <c r="G271" s="15">
        <v>1660</v>
      </c>
      <c r="H271" s="15">
        <v>447</v>
      </c>
      <c r="I271" s="15">
        <v>1372</v>
      </c>
      <c r="J271" s="15">
        <v>264</v>
      </c>
      <c r="K271" s="15">
        <v>0</v>
      </c>
      <c r="L271" s="15">
        <v>30762</v>
      </c>
      <c r="M271" s="15">
        <v>0</v>
      </c>
      <c r="N271" s="6">
        <f t="shared" si="4"/>
        <v>187714</v>
      </c>
    </row>
    <row r="272" spans="1:14" x14ac:dyDescent="0.25">
      <c r="A272" s="8">
        <v>269</v>
      </c>
      <c r="B272" s="16" t="s">
        <v>283</v>
      </c>
      <c r="C272" s="15">
        <v>307522</v>
      </c>
      <c r="D272" s="15">
        <v>227448</v>
      </c>
      <c r="E272" s="15">
        <v>4419</v>
      </c>
      <c r="F272" s="15">
        <v>13554</v>
      </c>
      <c r="G272" s="15">
        <v>6564</v>
      </c>
      <c r="H272" s="15">
        <v>1334</v>
      </c>
      <c r="I272" s="15">
        <v>4457</v>
      </c>
      <c r="J272" s="15">
        <v>728</v>
      </c>
      <c r="K272" s="15">
        <v>0</v>
      </c>
      <c r="L272" s="15">
        <v>0</v>
      </c>
      <c r="M272" s="15">
        <v>0</v>
      </c>
      <c r="N272" s="6">
        <f t="shared" si="4"/>
        <v>566026</v>
      </c>
    </row>
    <row r="273" spans="1:14" x14ac:dyDescent="0.25">
      <c r="A273" s="8">
        <v>270</v>
      </c>
      <c r="B273" s="16" t="s">
        <v>284</v>
      </c>
      <c r="C273" s="15">
        <v>130938</v>
      </c>
      <c r="D273" s="15">
        <v>57207</v>
      </c>
      <c r="E273" s="15">
        <v>2251</v>
      </c>
      <c r="F273" s="15">
        <v>5795</v>
      </c>
      <c r="G273" s="15">
        <v>2003</v>
      </c>
      <c r="H273" s="15">
        <v>599</v>
      </c>
      <c r="I273" s="15">
        <v>2262</v>
      </c>
      <c r="J273" s="15">
        <v>364</v>
      </c>
      <c r="K273" s="15">
        <v>0</v>
      </c>
      <c r="L273" s="15">
        <v>0</v>
      </c>
      <c r="M273" s="15">
        <v>0</v>
      </c>
      <c r="N273" s="6">
        <f t="shared" si="4"/>
        <v>201419</v>
      </c>
    </row>
    <row r="274" spans="1:14" x14ac:dyDescent="0.25">
      <c r="A274" s="8">
        <v>271</v>
      </c>
      <c r="B274" s="16" t="s">
        <v>285</v>
      </c>
      <c r="C274" s="15">
        <v>165326</v>
      </c>
      <c r="D274" s="15">
        <v>48583</v>
      </c>
      <c r="E274" s="15">
        <v>2621</v>
      </c>
      <c r="F274" s="15">
        <v>7591</v>
      </c>
      <c r="G274" s="15">
        <v>4846</v>
      </c>
      <c r="H274" s="15">
        <v>734</v>
      </c>
      <c r="I274" s="15">
        <v>2859</v>
      </c>
      <c r="J274" s="15">
        <v>428</v>
      </c>
      <c r="K274" s="15">
        <v>0</v>
      </c>
      <c r="L274" s="15">
        <v>0</v>
      </c>
      <c r="M274" s="15">
        <v>0</v>
      </c>
      <c r="N274" s="6">
        <f t="shared" si="4"/>
        <v>232988</v>
      </c>
    </row>
    <row r="275" spans="1:14" x14ac:dyDescent="0.25">
      <c r="A275" s="8">
        <v>272</v>
      </c>
      <c r="B275" s="16" t="s">
        <v>286</v>
      </c>
      <c r="C275" s="15">
        <v>293018</v>
      </c>
      <c r="D275" s="15">
        <v>68171</v>
      </c>
      <c r="E275" s="15">
        <v>4397</v>
      </c>
      <c r="F275" s="15">
        <v>11049</v>
      </c>
      <c r="G275" s="15">
        <v>10704</v>
      </c>
      <c r="H275" s="15">
        <v>1267</v>
      </c>
      <c r="I275" s="15">
        <v>8011</v>
      </c>
      <c r="J275" s="15">
        <v>660</v>
      </c>
      <c r="K275" s="15">
        <v>0</v>
      </c>
      <c r="L275" s="15">
        <v>0</v>
      </c>
      <c r="M275" s="15">
        <v>0</v>
      </c>
      <c r="N275" s="6">
        <f t="shared" si="4"/>
        <v>397277</v>
      </c>
    </row>
    <row r="276" spans="1:14" x14ac:dyDescent="0.25">
      <c r="A276" s="8">
        <v>273</v>
      </c>
      <c r="B276" s="16" t="s">
        <v>287</v>
      </c>
      <c r="C276" s="15">
        <v>194946</v>
      </c>
      <c r="D276" s="15">
        <v>79585</v>
      </c>
      <c r="E276" s="15">
        <v>3074</v>
      </c>
      <c r="F276" s="15">
        <v>8717</v>
      </c>
      <c r="G276" s="15">
        <v>6029</v>
      </c>
      <c r="H276" s="15">
        <v>867</v>
      </c>
      <c r="I276" s="15">
        <v>3713</v>
      </c>
      <c r="J276" s="15">
        <v>484</v>
      </c>
      <c r="K276" s="15">
        <v>0</v>
      </c>
      <c r="L276" s="15">
        <v>0</v>
      </c>
      <c r="M276" s="15">
        <v>0</v>
      </c>
      <c r="N276" s="6">
        <f t="shared" si="4"/>
        <v>297415</v>
      </c>
    </row>
    <row r="277" spans="1:14" x14ac:dyDescent="0.25">
      <c r="A277" s="8">
        <v>274</v>
      </c>
      <c r="B277" s="16" t="s">
        <v>288</v>
      </c>
      <c r="C277" s="15">
        <v>119016</v>
      </c>
      <c r="D277" s="15">
        <v>50030</v>
      </c>
      <c r="E277" s="15">
        <v>2051</v>
      </c>
      <c r="F277" s="15">
        <v>6023</v>
      </c>
      <c r="G277" s="15">
        <v>2264</v>
      </c>
      <c r="H277" s="15">
        <v>537</v>
      </c>
      <c r="I277" s="15">
        <v>1366</v>
      </c>
      <c r="J277" s="15">
        <v>373</v>
      </c>
      <c r="K277" s="15">
        <v>0</v>
      </c>
      <c r="L277" s="15">
        <v>0</v>
      </c>
      <c r="M277" s="15">
        <v>0</v>
      </c>
      <c r="N277" s="6">
        <f t="shared" si="4"/>
        <v>181660</v>
      </c>
    </row>
    <row r="278" spans="1:14" x14ac:dyDescent="0.25">
      <c r="A278" s="8">
        <v>275</v>
      </c>
      <c r="B278" s="16" t="s">
        <v>289</v>
      </c>
      <c r="C278" s="15">
        <v>314872</v>
      </c>
      <c r="D278" s="15">
        <v>65297</v>
      </c>
      <c r="E278" s="15">
        <v>4853</v>
      </c>
      <c r="F278" s="15">
        <v>12921</v>
      </c>
      <c r="G278" s="15">
        <v>14227</v>
      </c>
      <c r="H278" s="15">
        <v>1405</v>
      </c>
      <c r="I278" s="15">
        <v>8774</v>
      </c>
      <c r="J278" s="15">
        <v>740</v>
      </c>
      <c r="K278" s="15">
        <v>0</v>
      </c>
      <c r="L278" s="15">
        <v>0</v>
      </c>
      <c r="M278" s="15">
        <v>0</v>
      </c>
      <c r="N278" s="6">
        <f t="shared" si="4"/>
        <v>423089</v>
      </c>
    </row>
    <row r="279" spans="1:14" x14ac:dyDescent="0.25">
      <c r="A279" s="8">
        <v>276</v>
      </c>
      <c r="B279" s="16" t="s">
        <v>290</v>
      </c>
      <c r="C279" s="15">
        <v>124370</v>
      </c>
      <c r="D279" s="15">
        <v>73099</v>
      </c>
      <c r="E279" s="15">
        <v>2124</v>
      </c>
      <c r="F279" s="15">
        <v>6426</v>
      </c>
      <c r="G279" s="15">
        <v>1253</v>
      </c>
      <c r="H279" s="15">
        <v>556</v>
      </c>
      <c r="I279" s="15">
        <v>896</v>
      </c>
      <c r="J279" s="15">
        <v>355</v>
      </c>
      <c r="K279" s="15">
        <v>0</v>
      </c>
      <c r="L279" s="15">
        <v>0</v>
      </c>
      <c r="M279" s="15">
        <v>0</v>
      </c>
      <c r="N279" s="6">
        <f t="shared" si="4"/>
        <v>209079</v>
      </c>
    </row>
    <row r="280" spans="1:14" x14ac:dyDescent="0.25">
      <c r="A280" s="8">
        <v>277</v>
      </c>
      <c r="B280" s="16" t="s">
        <v>291</v>
      </c>
      <c r="C280" s="15">
        <v>687662</v>
      </c>
      <c r="D280" s="15">
        <v>254339</v>
      </c>
      <c r="E280" s="15">
        <v>10285</v>
      </c>
      <c r="F280" s="15">
        <v>28815</v>
      </c>
      <c r="G280" s="15">
        <v>22533</v>
      </c>
      <c r="H280" s="15">
        <v>3035</v>
      </c>
      <c r="I280" s="15">
        <v>14511</v>
      </c>
      <c r="J280" s="15">
        <v>1626</v>
      </c>
      <c r="K280" s="15">
        <v>0</v>
      </c>
      <c r="L280" s="15">
        <v>5908</v>
      </c>
      <c r="M280" s="15">
        <v>0</v>
      </c>
      <c r="N280" s="6">
        <f t="shared" si="4"/>
        <v>1028714</v>
      </c>
    </row>
    <row r="281" spans="1:14" x14ac:dyDescent="0.25">
      <c r="A281" s="8">
        <v>278</v>
      </c>
      <c r="B281" s="16" t="s">
        <v>292</v>
      </c>
      <c r="C281" s="15">
        <v>1537062</v>
      </c>
      <c r="D281" s="15">
        <v>603184</v>
      </c>
      <c r="E281" s="15">
        <v>22572</v>
      </c>
      <c r="F281" s="15">
        <v>58164</v>
      </c>
      <c r="G281" s="15">
        <v>70024</v>
      </c>
      <c r="H281" s="15">
        <v>6822</v>
      </c>
      <c r="I281" s="15">
        <v>45910</v>
      </c>
      <c r="J281" s="15">
        <v>3344</v>
      </c>
      <c r="K281" s="15">
        <v>0</v>
      </c>
      <c r="L281" s="15">
        <v>20709</v>
      </c>
      <c r="M281" s="15">
        <v>0</v>
      </c>
      <c r="N281" s="6">
        <f t="shared" si="4"/>
        <v>2367791</v>
      </c>
    </row>
    <row r="282" spans="1:14" x14ac:dyDescent="0.25">
      <c r="A282" s="8">
        <v>279</v>
      </c>
      <c r="B282" s="16" t="s">
        <v>293</v>
      </c>
      <c r="C282" s="15">
        <v>169440</v>
      </c>
      <c r="D282" s="15">
        <v>71978</v>
      </c>
      <c r="E282" s="15">
        <v>2658</v>
      </c>
      <c r="F282" s="15">
        <v>7706</v>
      </c>
      <c r="G282" s="15">
        <v>4484</v>
      </c>
      <c r="H282" s="15">
        <v>751</v>
      </c>
      <c r="I282" s="15">
        <v>2927</v>
      </c>
      <c r="J282" s="15">
        <v>431</v>
      </c>
      <c r="K282" s="15">
        <v>0</v>
      </c>
      <c r="L282" s="15">
        <v>2804</v>
      </c>
      <c r="M282" s="15">
        <v>0</v>
      </c>
      <c r="N282" s="6">
        <f t="shared" si="4"/>
        <v>263179</v>
      </c>
    </row>
    <row r="283" spans="1:14" x14ac:dyDescent="0.25">
      <c r="A283" s="8">
        <v>280</v>
      </c>
      <c r="B283" s="16" t="s">
        <v>294</v>
      </c>
      <c r="C283" s="15">
        <v>177768</v>
      </c>
      <c r="D283" s="15">
        <v>75674</v>
      </c>
      <c r="E283" s="15">
        <v>2797</v>
      </c>
      <c r="F283" s="15">
        <v>7970</v>
      </c>
      <c r="G283" s="15">
        <v>3600</v>
      </c>
      <c r="H283" s="15">
        <v>790</v>
      </c>
      <c r="I283" s="15">
        <v>2902</v>
      </c>
      <c r="J283" s="15">
        <v>447</v>
      </c>
      <c r="K283" s="15">
        <v>0</v>
      </c>
      <c r="L283" s="15">
        <v>9891</v>
      </c>
      <c r="M283" s="15">
        <v>0</v>
      </c>
      <c r="N283" s="6">
        <f t="shared" si="4"/>
        <v>281839</v>
      </c>
    </row>
    <row r="284" spans="1:14" x14ac:dyDescent="0.25">
      <c r="A284" s="8">
        <v>281</v>
      </c>
      <c r="B284" s="16" t="s">
        <v>295</v>
      </c>
      <c r="C284" s="15">
        <v>71424</v>
      </c>
      <c r="D284" s="15">
        <v>31269</v>
      </c>
      <c r="E284" s="15">
        <v>1083</v>
      </c>
      <c r="F284" s="15">
        <v>3410</v>
      </c>
      <c r="G284" s="15">
        <v>420</v>
      </c>
      <c r="H284" s="15">
        <v>311</v>
      </c>
      <c r="I284" s="15">
        <v>451</v>
      </c>
      <c r="J284" s="15">
        <v>176</v>
      </c>
      <c r="K284" s="15">
        <v>0</v>
      </c>
      <c r="L284" s="15">
        <v>1260</v>
      </c>
      <c r="M284" s="15">
        <v>0</v>
      </c>
      <c r="N284" s="6">
        <f t="shared" si="4"/>
        <v>109804</v>
      </c>
    </row>
    <row r="285" spans="1:14" x14ac:dyDescent="0.25">
      <c r="A285" s="8">
        <v>282</v>
      </c>
      <c r="B285" s="16" t="s">
        <v>296</v>
      </c>
      <c r="C285" s="15">
        <v>88614</v>
      </c>
      <c r="D285" s="15">
        <v>34726</v>
      </c>
      <c r="E285" s="15">
        <v>1489</v>
      </c>
      <c r="F285" s="15">
        <v>4515</v>
      </c>
      <c r="G285" s="15">
        <v>1234</v>
      </c>
      <c r="H285" s="15">
        <v>395</v>
      </c>
      <c r="I285" s="15">
        <v>799</v>
      </c>
      <c r="J285" s="15">
        <v>249</v>
      </c>
      <c r="K285" s="15">
        <v>0</v>
      </c>
      <c r="L285" s="15">
        <v>0</v>
      </c>
      <c r="M285" s="15">
        <v>0</v>
      </c>
      <c r="N285" s="6">
        <f t="shared" si="4"/>
        <v>132021</v>
      </c>
    </row>
    <row r="286" spans="1:14" x14ac:dyDescent="0.25">
      <c r="A286" s="8">
        <v>283</v>
      </c>
      <c r="B286" s="16" t="s">
        <v>297</v>
      </c>
      <c r="C286" s="15">
        <v>110846</v>
      </c>
      <c r="D286" s="15">
        <v>56863</v>
      </c>
      <c r="E286" s="15">
        <v>1911</v>
      </c>
      <c r="F286" s="15">
        <v>5035</v>
      </c>
      <c r="G286" s="15">
        <v>1590</v>
      </c>
      <c r="H286" s="15">
        <v>506</v>
      </c>
      <c r="I286" s="15">
        <v>1841</v>
      </c>
      <c r="J286" s="15">
        <v>296</v>
      </c>
      <c r="K286" s="15">
        <v>0</v>
      </c>
      <c r="L286" s="15">
        <v>0</v>
      </c>
      <c r="M286" s="15">
        <v>0</v>
      </c>
      <c r="N286" s="6">
        <f t="shared" si="4"/>
        <v>178888</v>
      </c>
    </row>
    <row r="287" spans="1:14" x14ac:dyDescent="0.25">
      <c r="A287" s="8">
        <v>284</v>
      </c>
      <c r="B287" s="16" t="s">
        <v>298</v>
      </c>
      <c r="C287" s="15">
        <v>331642</v>
      </c>
      <c r="D287" s="15">
        <v>150341</v>
      </c>
      <c r="E287" s="15">
        <v>5699</v>
      </c>
      <c r="F287" s="15">
        <v>16625</v>
      </c>
      <c r="G287" s="15">
        <v>6074</v>
      </c>
      <c r="H287" s="15">
        <v>1493</v>
      </c>
      <c r="I287" s="15">
        <v>3835</v>
      </c>
      <c r="J287" s="15">
        <v>931</v>
      </c>
      <c r="K287" s="15">
        <v>0</v>
      </c>
      <c r="L287" s="15">
        <v>42914</v>
      </c>
      <c r="M287" s="15">
        <v>0</v>
      </c>
      <c r="N287" s="6">
        <f t="shared" si="4"/>
        <v>559554</v>
      </c>
    </row>
    <row r="288" spans="1:14" x14ac:dyDescent="0.25">
      <c r="A288" s="8">
        <v>285</v>
      </c>
      <c r="B288" s="16" t="s">
        <v>299</v>
      </c>
      <c r="C288" s="15">
        <v>190012</v>
      </c>
      <c r="D288" s="15">
        <v>86556</v>
      </c>
      <c r="E288" s="15">
        <v>2939</v>
      </c>
      <c r="F288" s="15">
        <v>8172</v>
      </c>
      <c r="G288" s="15">
        <v>6188</v>
      </c>
      <c r="H288" s="15">
        <v>844</v>
      </c>
      <c r="I288" s="15">
        <v>4152</v>
      </c>
      <c r="J288" s="15">
        <v>448</v>
      </c>
      <c r="K288" s="15">
        <v>0</v>
      </c>
      <c r="L288" s="15">
        <v>34994</v>
      </c>
      <c r="M288" s="15">
        <v>0</v>
      </c>
      <c r="N288" s="6">
        <f t="shared" si="4"/>
        <v>334305</v>
      </c>
    </row>
    <row r="289" spans="1:14" x14ac:dyDescent="0.25">
      <c r="A289" s="8">
        <v>286</v>
      </c>
      <c r="B289" s="16" t="s">
        <v>300</v>
      </c>
      <c r="C289" s="15">
        <v>244406</v>
      </c>
      <c r="D289" s="15">
        <v>96496</v>
      </c>
      <c r="E289" s="15">
        <v>3980</v>
      </c>
      <c r="F289" s="15">
        <v>10423</v>
      </c>
      <c r="G289" s="15">
        <v>5387</v>
      </c>
      <c r="H289" s="15">
        <v>1103</v>
      </c>
      <c r="I289" s="15">
        <v>4914</v>
      </c>
      <c r="J289" s="15">
        <v>603</v>
      </c>
      <c r="K289" s="15">
        <v>0</v>
      </c>
      <c r="L289" s="15">
        <v>0</v>
      </c>
      <c r="M289" s="15">
        <v>0</v>
      </c>
      <c r="N289" s="6">
        <f t="shared" si="4"/>
        <v>367312</v>
      </c>
    </row>
    <row r="290" spans="1:14" x14ac:dyDescent="0.25">
      <c r="A290" s="8">
        <v>287</v>
      </c>
      <c r="B290" s="16" t="s">
        <v>301</v>
      </c>
      <c r="C290" s="15">
        <v>75720</v>
      </c>
      <c r="D290" s="15">
        <v>32538</v>
      </c>
      <c r="E290" s="15">
        <v>1367</v>
      </c>
      <c r="F290" s="15">
        <v>3693</v>
      </c>
      <c r="G290" s="15">
        <v>483</v>
      </c>
      <c r="H290" s="15">
        <v>348</v>
      </c>
      <c r="I290" s="15">
        <v>854</v>
      </c>
      <c r="J290" s="15">
        <v>234</v>
      </c>
      <c r="K290" s="15">
        <v>0</v>
      </c>
      <c r="L290" s="15">
        <v>0</v>
      </c>
      <c r="M290" s="15">
        <v>0</v>
      </c>
      <c r="N290" s="6">
        <f t="shared" si="4"/>
        <v>115237</v>
      </c>
    </row>
    <row r="291" spans="1:14" x14ac:dyDescent="0.25">
      <c r="A291" s="8">
        <v>288</v>
      </c>
      <c r="B291" s="16" t="s">
        <v>302</v>
      </c>
      <c r="C291" s="15">
        <v>89750</v>
      </c>
      <c r="D291" s="15">
        <v>62808</v>
      </c>
      <c r="E291" s="15">
        <v>1566</v>
      </c>
      <c r="F291" s="15">
        <v>4585</v>
      </c>
      <c r="G291" s="15">
        <v>1018</v>
      </c>
      <c r="H291" s="15">
        <v>404</v>
      </c>
      <c r="I291" s="15">
        <v>835</v>
      </c>
      <c r="J291" s="15">
        <v>255</v>
      </c>
      <c r="K291" s="15">
        <v>0</v>
      </c>
      <c r="L291" s="15">
        <v>0</v>
      </c>
      <c r="M291" s="15">
        <v>0</v>
      </c>
      <c r="N291" s="6">
        <f t="shared" si="4"/>
        <v>161221</v>
      </c>
    </row>
    <row r="292" spans="1:14" x14ac:dyDescent="0.25">
      <c r="A292" s="8">
        <v>289</v>
      </c>
      <c r="B292" s="16" t="s">
        <v>303</v>
      </c>
      <c r="C292" s="15">
        <v>109916</v>
      </c>
      <c r="D292" s="15">
        <v>49803</v>
      </c>
      <c r="E292" s="15">
        <v>1874</v>
      </c>
      <c r="F292" s="15">
        <v>5568</v>
      </c>
      <c r="G292" s="15">
        <v>1870</v>
      </c>
      <c r="H292" s="15">
        <v>492</v>
      </c>
      <c r="I292" s="15">
        <v>1225</v>
      </c>
      <c r="J292" s="15">
        <v>312</v>
      </c>
      <c r="K292" s="15">
        <v>0</v>
      </c>
      <c r="L292" s="15">
        <v>0</v>
      </c>
      <c r="M292" s="15">
        <v>0</v>
      </c>
      <c r="N292" s="6">
        <f t="shared" si="4"/>
        <v>171060</v>
      </c>
    </row>
    <row r="293" spans="1:14" x14ac:dyDescent="0.25">
      <c r="A293" s="8">
        <v>290</v>
      </c>
      <c r="B293" s="16" t="s">
        <v>304</v>
      </c>
      <c r="C293" s="15">
        <v>88568</v>
      </c>
      <c r="D293" s="15">
        <v>40081</v>
      </c>
      <c r="E293" s="15">
        <v>1438</v>
      </c>
      <c r="F293" s="15">
        <v>4254</v>
      </c>
      <c r="G293" s="15">
        <v>1571</v>
      </c>
      <c r="H293" s="15">
        <v>394</v>
      </c>
      <c r="I293" s="15">
        <v>1134</v>
      </c>
      <c r="J293" s="15">
        <v>232</v>
      </c>
      <c r="K293" s="15">
        <v>0</v>
      </c>
      <c r="L293" s="15">
        <v>0</v>
      </c>
      <c r="M293" s="15">
        <v>0</v>
      </c>
      <c r="N293" s="6">
        <f t="shared" si="4"/>
        <v>137672</v>
      </c>
    </row>
    <row r="294" spans="1:14" x14ac:dyDescent="0.25">
      <c r="A294" s="8">
        <v>291</v>
      </c>
      <c r="B294" s="16" t="s">
        <v>305</v>
      </c>
      <c r="C294" s="15">
        <v>212882</v>
      </c>
      <c r="D294" s="15">
        <v>57268</v>
      </c>
      <c r="E294" s="15">
        <v>3368</v>
      </c>
      <c r="F294" s="15">
        <v>9433</v>
      </c>
      <c r="G294" s="15">
        <v>7034</v>
      </c>
      <c r="H294" s="15">
        <v>948</v>
      </c>
      <c r="I294" s="15">
        <v>4579</v>
      </c>
      <c r="J294" s="15">
        <v>530</v>
      </c>
      <c r="K294" s="15">
        <v>0</v>
      </c>
      <c r="L294" s="15">
        <v>6500</v>
      </c>
      <c r="M294" s="15">
        <v>0</v>
      </c>
      <c r="N294" s="6">
        <f t="shared" si="4"/>
        <v>302542</v>
      </c>
    </row>
    <row r="295" spans="1:14" x14ac:dyDescent="0.25">
      <c r="A295" s="8">
        <v>292</v>
      </c>
      <c r="B295" s="16" t="s">
        <v>306</v>
      </c>
      <c r="C295" s="15">
        <v>120706</v>
      </c>
      <c r="D295" s="15">
        <v>49600</v>
      </c>
      <c r="E295" s="15">
        <v>2042</v>
      </c>
      <c r="F295" s="15">
        <v>5912</v>
      </c>
      <c r="G295" s="15">
        <v>2474</v>
      </c>
      <c r="H295" s="15">
        <v>542</v>
      </c>
      <c r="I295" s="15">
        <v>1646</v>
      </c>
      <c r="J295" s="15">
        <v>331</v>
      </c>
      <c r="K295" s="15">
        <v>0</v>
      </c>
      <c r="L295" s="15">
        <v>5652</v>
      </c>
      <c r="M295" s="15">
        <v>0</v>
      </c>
      <c r="N295" s="6">
        <f t="shared" si="4"/>
        <v>188905</v>
      </c>
    </row>
    <row r="296" spans="1:14" x14ac:dyDescent="0.25">
      <c r="A296" s="8">
        <v>293</v>
      </c>
      <c r="B296" s="16" t="s">
        <v>307</v>
      </c>
      <c r="C296" s="15">
        <v>884960</v>
      </c>
      <c r="D296" s="15">
        <v>337888</v>
      </c>
      <c r="E296" s="15">
        <v>12113</v>
      </c>
      <c r="F296" s="15">
        <v>27106</v>
      </c>
      <c r="G296" s="15">
        <v>21401</v>
      </c>
      <c r="H296" s="15">
        <v>3927</v>
      </c>
      <c r="I296" s="15">
        <v>27540</v>
      </c>
      <c r="J296" s="15">
        <v>1553</v>
      </c>
      <c r="K296" s="15">
        <v>0</v>
      </c>
      <c r="L296" s="15">
        <v>0</v>
      </c>
      <c r="M296" s="15">
        <v>0</v>
      </c>
      <c r="N296" s="6">
        <f t="shared" si="4"/>
        <v>1316488</v>
      </c>
    </row>
    <row r="297" spans="1:14" x14ac:dyDescent="0.25">
      <c r="A297" s="8">
        <v>294</v>
      </c>
      <c r="B297" s="16" t="s">
        <v>308</v>
      </c>
      <c r="C297" s="15">
        <v>314264</v>
      </c>
      <c r="D297" s="15">
        <v>148559</v>
      </c>
      <c r="E297" s="15">
        <v>4605</v>
      </c>
      <c r="F297" s="15">
        <v>11379</v>
      </c>
      <c r="G297" s="15">
        <v>9941</v>
      </c>
      <c r="H297" s="15">
        <v>1398</v>
      </c>
      <c r="I297" s="15">
        <v>9353</v>
      </c>
      <c r="J297" s="15">
        <v>604</v>
      </c>
      <c r="K297" s="15">
        <v>0</v>
      </c>
      <c r="L297" s="15">
        <v>0</v>
      </c>
      <c r="M297" s="15">
        <v>0</v>
      </c>
      <c r="N297" s="6">
        <f t="shared" si="4"/>
        <v>500103</v>
      </c>
    </row>
    <row r="298" spans="1:14" x14ac:dyDescent="0.25">
      <c r="A298" s="8">
        <v>295</v>
      </c>
      <c r="B298" s="16" t="s">
        <v>309</v>
      </c>
      <c r="C298" s="15">
        <v>565486</v>
      </c>
      <c r="D298" s="15">
        <v>271519</v>
      </c>
      <c r="E298" s="15">
        <v>7837</v>
      </c>
      <c r="F298" s="15">
        <v>21633</v>
      </c>
      <c r="G298" s="15">
        <v>13712</v>
      </c>
      <c r="H298" s="15">
        <v>2471</v>
      </c>
      <c r="I298" s="15">
        <v>12243</v>
      </c>
      <c r="J298" s="15">
        <v>1274</v>
      </c>
      <c r="K298" s="15">
        <v>0</v>
      </c>
      <c r="L298" s="15">
        <v>0</v>
      </c>
      <c r="M298" s="15">
        <v>0</v>
      </c>
      <c r="N298" s="6">
        <f t="shared" si="4"/>
        <v>896175</v>
      </c>
    </row>
    <row r="299" spans="1:14" x14ac:dyDescent="0.25">
      <c r="A299" s="8">
        <v>296</v>
      </c>
      <c r="B299" s="16" t="s">
        <v>310</v>
      </c>
      <c r="C299" s="15">
        <v>89612</v>
      </c>
      <c r="D299" s="15">
        <v>44611</v>
      </c>
      <c r="E299" s="15">
        <v>1492</v>
      </c>
      <c r="F299" s="15">
        <v>4385</v>
      </c>
      <c r="G299" s="15">
        <v>1469</v>
      </c>
      <c r="H299" s="15">
        <v>401</v>
      </c>
      <c r="I299" s="15">
        <v>1067</v>
      </c>
      <c r="J299" s="15">
        <v>250</v>
      </c>
      <c r="K299" s="15">
        <v>0</v>
      </c>
      <c r="L299" s="15">
        <v>7094</v>
      </c>
      <c r="M299" s="15">
        <v>0</v>
      </c>
      <c r="N299" s="6">
        <f t="shared" si="4"/>
        <v>150381</v>
      </c>
    </row>
    <row r="300" spans="1:14" x14ac:dyDescent="0.25">
      <c r="A300" s="8">
        <v>297</v>
      </c>
      <c r="B300" s="16" t="s">
        <v>311</v>
      </c>
      <c r="C300" s="15">
        <v>146822</v>
      </c>
      <c r="D300" s="15">
        <v>61966</v>
      </c>
      <c r="E300" s="15">
        <v>2413</v>
      </c>
      <c r="F300" s="15">
        <v>6723</v>
      </c>
      <c r="G300" s="15">
        <v>4484</v>
      </c>
      <c r="H300" s="15">
        <v>660</v>
      </c>
      <c r="I300" s="15">
        <v>2847</v>
      </c>
      <c r="J300" s="15">
        <v>388</v>
      </c>
      <c r="K300" s="15">
        <v>0</v>
      </c>
      <c r="L300" s="15">
        <v>1919</v>
      </c>
      <c r="M300" s="15">
        <v>0</v>
      </c>
      <c r="N300" s="6">
        <f t="shared" si="4"/>
        <v>228222</v>
      </c>
    </row>
    <row r="301" spans="1:14" x14ac:dyDescent="0.25">
      <c r="A301" s="8">
        <v>298</v>
      </c>
      <c r="B301" s="16" t="s">
        <v>312</v>
      </c>
      <c r="C301" s="15">
        <v>636612</v>
      </c>
      <c r="D301" s="15">
        <v>207059</v>
      </c>
      <c r="E301" s="15">
        <v>9291</v>
      </c>
      <c r="F301" s="15">
        <v>23062</v>
      </c>
      <c r="G301" s="15">
        <v>19843</v>
      </c>
      <c r="H301" s="15">
        <v>2833</v>
      </c>
      <c r="I301" s="15">
        <v>17645</v>
      </c>
      <c r="J301" s="15">
        <v>1334</v>
      </c>
      <c r="K301" s="15">
        <v>0</v>
      </c>
      <c r="L301" s="15">
        <v>144236</v>
      </c>
      <c r="M301" s="15">
        <v>0</v>
      </c>
      <c r="N301" s="6">
        <f t="shared" si="4"/>
        <v>1061915</v>
      </c>
    </row>
    <row r="302" spans="1:14" x14ac:dyDescent="0.25">
      <c r="A302" s="8">
        <v>299</v>
      </c>
      <c r="B302" s="16" t="s">
        <v>313</v>
      </c>
      <c r="C302" s="15">
        <v>107694</v>
      </c>
      <c r="D302" s="15">
        <v>48828</v>
      </c>
      <c r="E302" s="15">
        <v>1847</v>
      </c>
      <c r="F302" s="15">
        <v>5491</v>
      </c>
      <c r="G302" s="15">
        <v>1730</v>
      </c>
      <c r="H302" s="15">
        <v>483</v>
      </c>
      <c r="I302" s="15">
        <v>1146</v>
      </c>
      <c r="J302" s="15">
        <v>314</v>
      </c>
      <c r="K302" s="15">
        <v>0</v>
      </c>
      <c r="L302" s="15">
        <v>68797</v>
      </c>
      <c r="M302" s="15">
        <v>0</v>
      </c>
      <c r="N302" s="6">
        <f t="shared" si="4"/>
        <v>236330</v>
      </c>
    </row>
    <row r="303" spans="1:14" x14ac:dyDescent="0.25">
      <c r="A303" s="8">
        <v>300</v>
      </c>
      <c r="B303" s="16" t="s">
        <v>314</v>
      </c>
      <c r="C303" s="15">
        <v>278210</v>
      </c>
      <c r="D303" s="15">
        <v>95966</v>
      </c>
      <c r="E303" s="15">
        <v>4115</v>
      </c>
      <c r="F303" s="15">
        <v>11246</v>
      </c>
      <c r="G303" s="15">
        <v>11257</v>
      </c>
      <c r="H303" s="15">
        <v>1228</v>
      </c>
      <c r="I303" s="15">
        <v>7237</v>
      </c>
      <c r="J303" s="15">
        <v>639</v>
      </c>
      <c r="K303" s="15">
        <v>0</v>
      </c>
      <c r="L303" s="15">
        <v>20744</v>
      </c>
      <c r="M303" s="15">
        <v>0</v>
      </c>
      <c r="N303" s="6">
        <f t="shared" si="4"/>
        <v>430642</v>
      </c>
    </row>
    <row r="304" spans="1:14" x14ac:dyDescent="0.25">
      <c r="A304" s="8">
        <v>301</v>
      </c>
      <c r="B304" s="16" t="s">
        <v>315</v>
      </c>
      <c r="C304" s="15">
        <v>245394</v>
      </c>
      <c r="D304" s="15">
        <v>127148</v>
      </c>
      <c r="E304" s="15">
        <v>3984</v>
      </c>
      <c r="F304" s="15">
        <v>11276</v>
      </c>
      <c r="G304" s="15">
        <v>2449</v>
      </c>
      <c r="H304" s="15">
        <v>1098</v>
      </c>
      <c r="I304" s="15">
        <v>2957</v>
      </c>
      <c r="J304" s="15">
        <v>643</v>
      </c>
      <c r="K304" s="15">
        <v>0</v>
      </c>
      <c r="L304" s="15">
        <v>19205</v>
      </c>
      <c r="M304" s="15">
        <v>0</v>
      </c>
      <c r="N304" s="6">
        <f t="shared" si="4"/>
        <v>414154</v>
      </c>
    </row>
    <row r="305" spans="1:14" x14ac:dyDescent="0.25">
      <c r="A305" s="8">
        <v>302</v>
      </c>
      <c r="B305" s="16" t="s">
        <v>316</v>
      </c>
      <c r="C305" s="15">
        <v>253646</v>
      </c>
      <c r="D305" s="15">
        <v>65668</v>
      </c>
      <c r="E305" s="15">
        <v>3710</v>
      </c>
      <c r="F305" s="15">
        <v>10857</v>
      </c>
      <c r="G305" s="15">
        <v>8109</v>
      </c>
      <c r="H305" s="15">
        <v>1109</v>
      </c>
      <c r="I305" s="15">
        <v>4920</v>
      </c>
      <c r="J305" s="15">
        <v>571</v>
      </c>
      <c r="K305" s="15">
        <v>0</v>
      </c>
      <c r="L305" s="15">
        <v>18912</v>
      </c>
      <c r="M305" s="15">
        <v>0</v>
      </c>
      <c r="N305" s="6">
        <f t="shared" si="4"/>
        <v>367502</v>
      </c>
    </row>
    <row r="306" spans="1:14" x14ac:dyDescent="0.25">
      <c r="A306" s="8">
        <v>303</v>
      </c>
      <c r="B306" s="16" t="s">
        <v>317</v>
      </c>
      <c r="C306" s="15">
        <v>88618</v>
      </c>
      <c r="D306" s="15">
        <v>35215</v>
      </c>
      <c r="E306" s="15">
        <v>1455</v>
      </c>
      <c r="F306" s="15">
        <v>4297</v>
      </c>
      <c r="G306" s="15">
        <v>1781</v>
      </c>
      <c r="H306" s="15">
        <v>395</v>
      </c>
      <c r="I306" s="15">
        <v>1183</v>
      </c>
      <c r="J306" s="15">
        <v>244</v>
      </c>
      <c r="K306" s="15">
        <v>0</v>
      </c>
      <c r="L306" s="15">
        <v>3801</v>
      </c>
      <c r="M306" s="15">
        <v>0</v>
      </c>
      <c r="N306" s="6">
        <f t="shared" si="4"/>
        <v>136989</v>
      </c>
    </row>
    <row r="307" spans="1:14" x14ac:dyDescent="0.25">
      <c r="A307" s="8">
        <v>304</v>
      </c>
      <c r="B307" s="16" t="s">
        <v>318</v>
      </c>
      <c r="C307" s="15">
        <v>91644</v>
      </c>
      <c r="D307" s="15">
        <v>40967</v>
      </c>
      <c r="E307" s="15">
        <v>1577</v>
      </c>
      <c r="F307" s="15">
        <v>4576</v>
      </c>
      <c r="G307" s="15">
        <v>1355</v>
      </c>
      <c r="H307" s="15">
        <v>413</v>
      </c>
      <c r="I307" s="15">
        <v>1006</v>
      </c>
      <c r="J307" s="15">
        <v>255</v>
      </c>
      <c r="K307" s="15">
        <v>0</v>
      </c>
      <c r="L307" s="15">
        <v>1370</v>
      </c>
      <c r="M307" s="15">
        <v>0</v>
      </c>
      <c r="N307" s="6">
        <f t="shared" si="4"/>
        <v>143163</v>
      </c>
    </row>
    <row r="308" spans="1:14" x14ac:dyDescent="0.25">
      <c r="A308" s="8">
        <v>305</v>
      </c>
      <c r="B308" s="16" t="s">
        <v>319</v>
      </c>
      <c r="C308" s="15">
        <v>210522</v>
      </c>
      <c r="D308" s="15">
        <v>98128</v>
      </c>
      <c r="E308" s="15">
        <v>2991</v>
      </c>
      <c r="F308" s="15">
        <v>8038</v>
      </c>
      <c r="G308" s="15">
        <v>6080</v>
      </c>
      <c r="H308" s="15">
        <v>923</v>
      </c>
      <c r="I308" s="15">
        <v>5292</v>
      </c>
      <c r="J308" s="15">
        <v>417</v>
      </c>
      <c r="K308" s="15">
        <v>0</v>
      </c>
      <c r="L308" s="15">
        <v>0</v>
      </c>
      <c r="M308" s="15">
        <v>0</v>
      </c>
      <c r="N308" s="6">
        <f t="shared" si="4"/>
        <v>332391</v>
      </c>
    </row>
    <row r="309" spans="1:14" x14ac:dyDescent="0.25">
      <c r="A309" s="8">
        <v>306</v>
      </c>
      <c r="B309" s="16" t="s">
        <v>320</v>
      </c>
      <c r="C309" s="15">
        <v>211748</v>
      </c>
      <c r="D309" s="15">
        <v>91264</v>
      </c>
      <c r="E309" s="15">
        <v>3359</v>
      </c>
      <c r="F309" s="15">
        <v>9678</v>
      </c>
      <c r="G309" s="15">
        <v>6462</v>
      </c>
      <c r="H309" s="15">
        <v>941</v>
      </c>
      <c r="I309" s="15">
        <v>3823</v>
      </c>
      <c r="J309" s="15">
        <v>543</v>
      </c>
      <c r="K309" s="15">
        <v>0</v>
      </c>
      <c r="L309" s="15">
        <v>30686</v>
      </c>
      <c r="M309" s="15">
        <v>0</v>
      </c>
      <c r="N309" s="6">
        <f t="shared" si="4"/>
        <v>358504</v>
      </c>
    </row>
    <row r="310" spans="1:14" x14ac:dyDescent="0.25">
      <c r="A310" s="8">
        <v>307</v>
      </c>
      <c r="B310" s="16" t="s">
        <v>321</v>
      </c>
      <c r="C310" s="15">
        <v>393828</v>
      </c>
      <c r="D310" s="15">
        <v>69034</v>
      </c>
      <c r="E310" s="15">
        <v>6001</v>
      </c>
      <c r="F310" s="15">
        <v>16050</v>
      </c>
      <c r="G310" s="15">
        <v>16282</v>
      </c>
      <c r="H310" s="15">
        <v>1752</v>
      </c>
      <c r="I310" s="15">
        <v>10871</v>
      </c>
      <c r="J310" s="15">
        <v>908</v>
      </c>
      <c r="K310" s="15">
        <v>0</v>
      </c>
      <c r="L310" s="15">
        <v>0</v>
      </c>
      <c r="M310" s="15">
        <v>0</v>
      </c>
      <c r="N310" s="6">
        <f t="shared" si="4"/>
        <v>514726</v>
      </c>
    </row>
    <row r="311" spans="1:14" x14ac:dyDescent="0.25">
      <c r="A311" s="8">
        <v>308</v>
      </c>
      <c r="B311" s="16" t="s">
        <v>322</v>
      </c>
      <c r="C311" s="15">
        <v>200728</v>
      </c>
      <c r="D311" s="15">
        <v>138085</v>
      </c>
      <c r="E311" s="15">
        <v>2812</v>
      </c>
      <c r="F311" s="15">
        <v>8143</v>
      </c>
      <c r="G311" s="15">
        <v>5247</v>
      </c>
      <c r="H311" s="15">
        <v>872</v>
      </c>
      <c r="I311" s="15">
        <v>3853</v>
      </c>
      <c r="J311" s="15">
        <v>421</v>
      </c>
      <c r="K311" s="15">
        <v>0</v>
      </c>
      <c r="L311" s="15">
        <v>24313</v>
      </c>
      <c r="M311" s="15">
        <v>0</v>
      </c>
      <c r="N311" s="6">
        <f t="shared" si="4"/>
        <v>384474</v>
      </c>
    </row>
    <row r="312" spans="1:14" x14ac:dyDescent="0.25">
      <c r="A312" s="8">
        <v>309</v>
      </c>
      <c r="B312" s="16" t="s">
        <v>323</v>
      </c>
      <c r="C312" s="15">
        <v>506834</v>
      </c>
      <c r="D312" s="15">
        <v>154307</v>
      </c>
      <c r="E312" s="15">
        <v>7854</v>
      </c>
      <c r="F312" s="15">
        <v>20954</v>
      </c>
      <c r="G312" s="15">
        <v>22107</v>
      </c>
      <c r="H312" s="15">
        <v>2263</v>
      </c>
      <c r="I312" s="15">
        <v>13169</v>
      </c>
      <c r="J312" s="15">
        <v>1204</v>
      </c>
      <c r="K312" s="15">
        <v>0</v>
      </c>
      <c r="L312" s="15">
        <v>0</v>
      </c>
      <c r="M312" s="15">
        <v>0</v>
      </c>
      <c r="N312" s="6">
        <f t="shared" si="4"/>
        <v>728692</v>
      </c>
    </row>
    <row r="313" spans="1:14" x14ac:dyDescent="0.25">
      <c r="A313" s="8">
        <v>310</v>
      </c>
      <c r="B313" s="16" t="s">
        <v>324</v>
      </c>
      <c r="C313" s="15">
        <v>311796</v>
      </c>
      <c r="D313" s="15">
        <v>110764</v>
      </c>
      <c r="E313" s="15">
        <v>4383</v>
      </c>
      <c r="F313" s="15">
        <v>11163</v>
      </c>
      <c r="G313" s="15">
        <v>14444</v>
      </c>
      <c r="H313" s="15">
        <v>1374</v>
      </c>
      <c r="I313" s="15">
        <v>9944</v>
      </c>
      <c r="J313" s="15">
        <v>613</v>
      </c>
      <c r="K313" s="15">
        <v>0</v>
      </c>
      <c r="L313" s="15">
        <v>253368</v>
      </c>
      <c r="M313" s="15">
        <v>0</v>
      </c>
      <c r="N313" s="6">
        <f t="shared" si="4"/>
        <v>717849</v>
      </c>
    </row>
    <row r="314" spans="1:14" x14ac:dyDescent="0.25">
      <c r="A314" s="8">
        <v>311</v>
      </c>
      <c r="B314" s="16" t="s">
        <v>325</v>
      </c>
      <c r="C314" s="15">
        <v>103468</v>
      </c>
      <c r="D314" s="15">
        <v>51794</v>
      </c>
      <c r="E314" s="15">
        <v>1746</v>
      </c>
      <c r="F314" s="15">
        <v>5204</v>
      </c>
      <c r="G314" s="15">
        <v>967</v>
      </c>
      <c r="H314" s="15">
        <v>463</v>
      </c>
      <c r="I314" s="15">
        <v>841</v>
      </c>
      <c r="J314" s="15">
        <v>287</v>
      </c>
      <c r="K314" s="15">
        <v>0</v>
      </c>
      <c r="L314" s="15">
        <v>0</v>
      </c>
      <c r="M314" s="15">
        <v>0</v>
      </c>
      <c r="N314" s="6">
        <f t="shared" si="4"/>
        <v>164770</v>
      </c>
    </row>
    <row r="315" spans="1:14" x14ac:dyDescent="0.25">
      <c r="A315" s="8">
        <v>312</v>
      </c>
      <c r="B315" s="16" t="s">
        <v>326</v>
      </c>
      <c r="C315" s="15">
        <v>472536</v>
      </c>
      <c r="D315" s="15">
        <v>88649</v>
      </c>
      <c r="E315" s="15">
        <v>7156</v>
      </c>
      <c r="F315" s="15">
        <v>18869</v>
      </c>
      <c r="G315" s="15">
        <v>22413</v>
      </c>
      <c r="H315" s="15">
        <v>2102</v>
      </c>
      <c r="I315" s="15">
        <v>13621</v>
      </c>
      <c r="J315" s="15">
        <v>1062</v>
      </c>
      <c r="K315" s="15">
        <v>0</v>
      </c>
      <c r="L315" s="15">
        <v>34771</v>
      </c>
      <c r="M315" s="15">
        <v>0</v>
      </c>
      <c r="N315" s="6">
        <f t="shared" si="4"/>
        <v>661179</v>
      </c>
    </row>
    <row r="316" spans="1:14" x14ac:dyDescent="0.25">
      <c r="A316" s="8">
        <v>313</v>
      </c>
      <c r="B316" s="16" t="s">
        <v>327</v>
      </c>
      <c r="C316" s="15">
        <v>108690</v>
      </c>
      <c r="D316" s="15">
        <v>52701</v>
      </c>
      <c r="E316" s="15">
        <v>1897</v>
      </c>
      <c r="F316" s="15">
        <v>5724</v>
      </c>
      <c r="G316" s="15">
        <v>1342</v>
      </c>
      <c r="H316" s="15">
        <v>488</v>
      </c>
      <c r="I316" s="15">
        <v>854</v>
      </c>
      <c r="J316" s="15">
        <v>321</v>
      </c>
      <c r="K316" s="15">
        <v>0</v>
      </c>
      <c r="L316" s="15">
        <v>1829</v>
      </c>
      <c r="M316" s="15">
        <v>0</v>
      </c>
      <c r="N316" s="6">
        <f t="shared" si="4"/>
        <v>173846</v>
      </c>
    </row>
    <row r="317" spans="1:14" x14ac:dyDescent="0.25">
      <c r="A317" s="8">
        <v>314</v>
      </c>
      <c r="B317" s="16" t="s">
        <v>328</v>
      </c>
      <c r="C317" s="15">
        <v>140348</v>
      </c>
      <c r="D317" s="15">
        <v>63963</v>
      </c>
      <c r="E317" s="15">
        <v>2074</v>
      </c>
      <c r="F317" s="15">
        <v>5919</v>
      </c>
      <c r="G317" s="15">
        <v>2461</v>
      </c>
      <c r="H317" s="15">
        <v>619</v>
      </c>
      <c r="I317" s="15">
        <v>2213</v>
      </c>
      <c r="J317" s="15">
        <v>370</v>
      </c>
      <c r="K317" s="15">
        <v>0</v>
      </c>
      <c r="L317" s="15">
        <v>12241</v>
      </c>
      <c r="M317" s="15">
        <v>0</v>
      </c>
      <c r="N317" s="6">
        <f t="shared" si="4"/>
        <v>230208</v>
      </c>
    </row>
    <row r="318" spans="1:14" x14ac:dyDescent="0.25">
      <c r="A318" s="8">
        <v>315</v>
      </c>
      <c r="B318" s="16" t="s">
        <v>329</v>
      </c>
      <c r="C318" s="15">
        <v>144730</v>
      </c>
      <c r="D318" s="15">
        <v>72357</v>
      </c>
      <c r="E318" s="15">
        <v>2347</v>
      </c>
      <c r="F318" s="15">
        <v>6866</v>
      </c>
      <c r="G318" s="15">
        <v>3231</v>
      </c>
      <c r="H318" s="15">
        <v>645</v>
      </c>
      <c r="I318" s="15">
        <v>1994</v>
      </c>
      <c r="J318" s="15">
        <v>384</v>
      </c>
      <c r="K318" s="15">
        <v>0</v>
      </c>
      <c r="L318" s="15">
        <v>15134</v>
      </c>
      <c r="M318" s="15">
        <v>0</v>
      </c>
      <c r="N318" s="6">
        <f t="shared" si="4"/>
        <v>247688</v>
      </c>
    </row>
    <row r="319" spans="1:14" x14ac:dyDescent="0.25">
      <c r="A319" s="8">
        <v>316</v>
      </c>
      <c r="B319" s="16" t="s">
        <v>330</v>
      </c>
      <c r="C319" s="15">
        <v>112352</v>
      </c>
      <c r="D319" s="15">
        <v>60693</v>
      </c>
      <c r="E319" s="15">
        <v>1979</v>
      </c>
      <c r="F319" s="15">
        <v>5882</v>
      </c>
      <c r="G319" s="15">
        <v>1113</v>
      </c>
      <c r="H319" s="15">
        <v>510</v>
      </c>
      <c r="I319" s="15">
        <v>799</v>
      </c>
      <c r="J319" s="15">
        <v>404</v>
      </c>
      <c r="K319" s="15">
        <v>0</v>
      </c>
      <c r="L319" s="15">
        <v>0</v>
      </c>
      <c r="M319" s="15">
        <v>0</v>
      </c>
      <c r="N319" s="6">
        <f t="shared" si="4"/>
        <v>183732</v>
      </c>
    </row>
    <row r="320" spans="1:14" x14ac:dyDescent="0.25">
      <c r="A320" s="8">
        <v>317</v>
      </c>
      <c r="B320" s="16" t="s">
        <v>331</v>
      </c>
      <c r="C320" s="15">
        <v>130684</v>
      </c>
      <c r="D320" s="15">
        <v>62430</v>
      </c>
      <c r="E320" s="15">
        <v>2113</v>
      </c>
      <c r="F320" s="15">
        <v>5987</v>
      </c>
      <c r="G320" s="15">
        <v>2029</v>
      </c>
      <c r="H320" s="15">
        <v>584</v>
      </c>
      <c r="I320" s="15">
        <v>1835</v>
      </c>
      <c r="J320" s="15">
        <v>346</v>
      </c>
      <c r="K320" s="15">
        <v>0</v>
      </c>
      <c r="L320" s="15">
        <v>0</v>
      </c>
      <c r="M320" s="15">
        <v>0</v>
      </c>
      <c r="N320" s="6">
        <f t="shared" si="4"/>
        <v>206008</v>
      </c>
    </row>
    <row r="321" spans="1:14" x14ac:dyDescent="0.25">
      <c r="A321" s="8">
        <v>318</v>
      </c>
      <c r="B321" s="16" t="s">
        <v>332</v>
      </c>
      <c r="C321" s="15">
        <v>3286776</v>
      </c>
      <c r="D321" s="15">
        <v>892061</v>
      </c>
      <c r="E321" s="15">
        <v>44733</v>
      </c>
      <c r="F321" s="15">
        <v>95881</v>
      </c>
      <c r="G321" s="15">
        <v>71709</v>
      </c>
      <c r="H321" s="15">
        <v>14905</v>
      </c>
      <c r="I321" s="15">
        <v>97728</v>
      </c>
      <c r="J321" s="15">
        <v>6053</v>
      </c>
      <c r="K321" s="15">
        <v>0</v>
      </c>
      <c r="L321" s="15">
        <v>0</v>
      </c>
      <c r="M321" s="15">
        <v>0</v>
      </c>
      <c r="N321" s="6">
        <f t="shared" si="4"/>
        <v>4509846</v>
      </c>
    </row>
    <row r="322" spans="1:14" x14ac:dyDescent="0.25">
      <c r="A322" s="8">
        <v>319</v>
      </c>
      <c r="B322" s="16" t="s">
        <v>333</v>
      </c>
      <c r="C322" s="15">
        <v>71928</v>
      </c>
      <c r="D322" s="15">
        <v>24797</v>
      </c>
      <c r="E322" s="15">
        <v>1184</v>
      </c>
      <c r="F322" s="15">
        <v>3421</v>
      </c>
      <c r="G322" s="15">
        <v>1832</v>
      </c>
      <c r="H322" s="15">
        <v>322</v>
      </c>
      <c r="I322" s="15">
        <v>1158</v>
      </c>
      <c r="J322" s="15">
        <v>194</v>
      </c>
      <c r="K322" s="15">
        <v>0</v>
      </c>
      <c r="L322" s="15">
        <v>12273</v>
      </c>
      <c r="M322" s="15">
        <v>0</v>
      </c>
      <c r="N322" s="6">
        <f t="shared" si="4"/>
        <v>117109</v>
      </c>
    </row>
    <row r="323" spans="1:14" x14ac:dyDescent="0.25">
      <c r="A323" s="8">
        <v>320</v>
      </c>
      <c r="B323" s="16" t="s">
        <v>334</v>
      </c>
      <c r="C323" s="15">
        <v>66748</v>
      </c>
      <c r="D323" s="15">
        <v>26878</v>
      </c>
      <c r="E323" s="15">
        <v>1136</v>
      </c>
      <c r="F323" s="15">
        <v>3388</v>
      </c>
      <c r="G323" s="15">
        <v>1113</v>
      </c>
      <c r="H323" s="15">
        <v>299</v>
      </c>
      <c r="I323" s="15">
        <v>719</v>
      </c>
      <c r="J323" s="15">
        <v>190</v>
      </c>
      <c r="K323" s="15">
        <v>0</v>
      </c>
      <c r="L323" s="15">
        <v>0</v>
      </c>
      <c r="M323" s="15">
        <v>0</v>
      </c>
      <c r="N323" s="6">
        <f t="shared" si="4"/>
        <v>100471</v>
      </c>
    </row>
    <row r="324" spans="1:14" x14ac:dyDescent="0.25">
      <c r="A324" s="8">
        <v>321</v>
      </c>
      <c r="B324" s="16" t="s">
        <v>335</v>
      </c>
      <c r="C324" s="15">
        <v>92624</v>
      </c>
      <c r="D324" s="15">
        <v>38584</v>
      </c>
      <c r="E324" s="15">
        <v>1528</v>
      </c>
      <c r="F324" s="15">
        <v>4575</v>
      </c>
      <c r="G324" s="15">
        <v>1215</v>
      </c>
      <c r="H324" s="15">
        <v>413</v>
      </c>
      <c r="I324" s="15">
        <v>896</v>
      </c>
      <c r="J324" s="15">
        <v>261</v>
      </c>
      <c r="K324" s="15">
        <v>0</v>
      </c>
      <c r="L324" s="15">
        <v>0</v>
      </c>
      <c r="M324" s="15">
        <v>0</v>
      </c>
      <c r="N324" s="6">
        <f t="shared" si="4"/>
        <v>140096</v>
      </c>
    </row>
    <row r="325" spans="1:14" x14ac:dyDescent="0.25">
      <c r="A325" s="8">
        <v>322</v>
      </c>
      <c r="B325" s="16" t="s">
        <v>336</v>
      </c>
      <c r="C325" s="15">
        <v>111908</v>
      </c>
      <c r="D325" s="15">
        <v>56086</v>
      </c>
      <c r="E325" s="15">
        <v>1950</v>
      </c>
      <c r="F325" s="15">
        <v>5903</v>
      </c>
      <c r="G325" s="15">
        <v>1437</v>
      </c>
      <c r="H325" s="15">
        <v>503</v>
      </c>
      <c r="I325" s="15">
        <v>854</v>
      </c>
      <c r="J325" s="15">
        <v>331</v>
      </c>
      <c r="K325" s="15">
        <v>0</v>
      </c>
      <c r="L325" s="15">
        <v>0</v>
      </c>
      <c r="M325" s="15">
        <v>0</v>
      </c>
      <c r="N325" s="6">
        <f t="shared" ref="N325:N388" si="5">SUM(C325:M325)</f>
        <v>178972</v>
      </c>
    </row>
    <row r="326" spans="1:14" x14ac:dyDescent="0.25">
      <c r="A326" s="8">
        <v>323</v>
      </c>
      <c r="B326" s="16" t="s">
        <v>337</v>
      </c>
      <c r="C326" s="15">
        <v>149698</v>
      </c>
      <c r="D326" s="15">
        <v>44937</v>
      </c>
      <c r="E326" s="15">
        <v>2333</v>
      </c>
      <c r="F326" s="15">
        <v>6875</v>
      </c>
      <c r="G326" s="15">
        <v>3523</v>
      </c>
      <c r="H326" s="15">
        <v>661</v>
      </c>
      <c r="I326" s="15">
        <v>2329</v>
      </c>
      <c r="J326" s="15">
        <v>372</v>
      </c>
      <c r="K326" s="15">
        <v>0</v>
      </c>
      <c r="L326" s="15">
        <v>54090</v>
      </c>
      <c r="M326" s="15">
        <v>0</v>
      </c>
      <c r="N326" s="6">
        <f t="shared" si="5"/>
        <v>264818</v>
      </c>
    </row>
    <row r="327" spans="1:14" x14ac:dyDescent="0.25">
      <c r="A327" s="8">
        <v>324</v>
      </c>
      <c r="B327" s="16" t="s">
        <v>338</v>
      </c>
      <c r="C327" s="15">
        <v>2069756</v>
      </c>
      <c r="D327" s="15">
        <v>502459</v>
      </c>
      <c r="E327" s="15">
        <v>27608</v>
      </c>
      <c r="F327" s="15">
        <v>66046</v>
      </c>
      <c r="G327" s="15">
        <v>78177</v>
      </c>
      <c r="H327" s="15">
        <v>9161</v>
      </c>
      <c r="I327" s="15">
        <v>65384</v>
      </c>
      <c r="J327" s="15">
        <v>3781</v>
      </c>
      <c r="K327" s="15">
        <v>0</v>
      </c>
      <c r="L327" s="15">
        <v>0</v>
      </c>
      <c r="M327" s="15">
        <v>0</v>
      </c>
      <c r="N327" s="6">
        <f t="shared" si="5"/>
        <v>2822372</v>
      </c>
    </row>
    <row r="328" spans="1:14" x14ac:dyDescent="0.25">
      <c r="A328" s="8">
        <v>325</v>
      </c>
      <c r="B328" s="16" t="s">
        <v>339</v>
      </c>
      <c r="C328" s="15">
        <v>482722</v>
      </c>
      <c r="D328" s="15">
        <v>195318</v>
      </c>
      <c r="E328" s="15">
        <v>6999</v>
      </c>
      <c r="F328" s="15">
        <v>18891</v>
      </c>
      <c r="G328" s="15">
        <v>19016</v>
      </c>
      <c r="H328" s="15">
        <v>2125</v>
      </c>
      <c r="I328" s="15">
        <v>12541</v>
      </c>
      <c r="J328" s="15">
        <v>1028</v>
      </c>
      <c r="K328" s="15">
        <v>0</v>
      </c>
      <c r="L328" s="15">
        <v>24983</v>
      </c>
      <c r="M328" s="15">
        <v>0</v>
      </c>
      <c r="N328" s="6">
        <f t="shared" si="5"/>
        <v>763623</v>
      </c>
    </row>
    <row r="329" spans="1:14" x14ac:dyDescent="0.25">
      <c r="A329" s="8">
        <v>326</v>
      </c>
      <c r="B329" s="16" t="s">
        <v>340</v>
      </c>
      <c r="C329" s="15">
        <v>306676</v>
      </c>
      <c r="D329" s="15">
        <v>160387</v>
      </c>
      <c r="E329" s="15">
        <v>4685</v>
      </c>
      <c r="F329" s="15">
        <v>12865</v>
      </c>
      <c r="G329" s="15">
        <v>9311</v>
      </c>
      <c r="H329" s="15">
        <v>1361</v>
      </c>
      <c r="I329" s="15">
        <v>6438</v>
      </c>
      <c r="J329" s="15">
        <v>724</v>
      </c>
      <c r="K329" s="15">
        <v>0</v>
      </c>
      <c r="L329" s="15">
        <v>0</v>
      </c>
      <c r="M329" s="15">
        <v>0</v>
      </c>
      <c r="N329" s="6">
        <f t="shared" si="5"/>
        <v>502447</v>
      </c>
    </row>
    <row r="330" spans="1:14" x14ac:dyDescent="0.25">
      <c r="A330" s="8">
        <v>327</v>
      </c>
      <c r="B330" s="16" t="s">
        <v>341</v>
      </c>
      <c r="C330" s="15">
        <v>1271822</v>
      </c>
      <c r="D330" s="15">
        <v>570997</v>
      </c>
      <c r="E330" s="15">
        <v>18740</v>
      </c>
      <c r="F330" s="15">
        <v>56412</v>
      </c>
      <c r="G330" s="15">
        <v>24359</v>
      </c>
      <c r="H330" s="15">
        <v>5552</v>
      </c>
      <c r="I330" s="15">
        <v>17864</v>
      </c>
      <c r="J330" s="15">
        <v>3115</v>
      </c>
      <c r="K330" s="15">
        <v>0</v>
      </c>
      <c r="L330" s="15">
        <v>0</v>
      </c>
      <c r="M330" s="15">
        <v>0</v>
      </c>
      <c r="N330" s="6">
        <f t="shared" si="5"/>
        <v>1968861</v>
      </c>
    </row>
    <row r="331" spans="1:14" x14ac:dyDescent="0.25">
      <c r="A331" s="8">
        <v>328</v>
      </c>
      <c r="B331" s="16" t="s">
        <v>342</v>
      </c>
      <c r="C331" s="15">
        <v>100708</v>
      </c>
      <c r="D331" s="15">
        <v>41064</v>
      </c>
      <c r="E331" s="15">
        <v>1699</v>
      </c>
      <c r="F331" s="15">
        <v>4971</v>
      </c>
      <c r="G331" s="15">
        <v>2220</v>
      </c>
      <c r="H331" s="15">
        <v>451</v>
      </c>
      <c r="I331" s="15">
        <v>1335</v>
      </c>
      <c r="J331" s="15">
        <v>278</v>
      </c>
      <c r="K331" s="15">
        <v>0</v>
      </c>
      <c r="L331" s="15">
        <v>4219</v>
      </c>
      <c r="M331" s="15">
        <v>0</v>
      </c>
      <c r="N331" s="6">
        <f t="shared" si="5"/>
        <v>156945</v>
      </c>
    </row>
    <row r="332" spans="1:14" x14ac:dyDescent="0.25">
      <c r="A332" s="8">
        <v>329</v>
      </c>
      <c r="B332" s="16" t="s">
        <v>343</v>
      </c>
      <c r="C332" s="15">
        <v>114460</v>
      </c>
      <c r="D332" s="15">
        <v>41121</v>
      </c>
      <c r="E332" s="15">
        <v>1893</v>
      </c>
      <c r="F332" s="15">
        <v>5632</v>
      </c>
      <c r="G332" s="15">
        <v>2143</v>
      </c>
      <c r="H332" s="15">
        <v>510</v>
      </c>
      <c r="I332" s="15">
        <v>1360</v>
      </c>
      <c r="J332" s="15">
        <v>317</v>
      </c>
      <c r="K332" s="15">
        <v>0</v>
      </c>
      <c r="L332" s="15">
        <v>0</v>
      </c>
      <c r="M332" s="15">
        <v>0</v>
      </c>
      <c r="N332" s="6">
        <f t="shared" si="5"/>
        <v>167436</v>
      </c>
    </row>
    <row r="333" spans="1:14" x14ac:dyDescent="0.25">
      <c r="A333" s="8">
        <v>330</v>
      </c>
      <c r="B333" s="16" t="s">
        <v>344</v>
      </c>
      <c r="C333" s="15">
        <v>215128</v>
      </c>
      <c r="D333" s="15">
        <v>55846</v>
      </c>
      <c r="E333" s="15">
        <v>3405</v>
      </c>
      <c r="F333" s="15">
        <v>9511</v>
      </c>
      <c r="G333" s="15">
        <v>7187</v>
      </c>
      <c r="H333" s="15">
        <v>959</v>
      </c>
      <c r="I333" s="15">
        <v>4621</v>
      </c>
      <c r="J333" s="15">
        <v>535</v>
      </c>
      <c r="K333" s="15">
        <v>0</v>
      </c>
      <c r="L333" s="15">
        <v>25899</v>
      </c>
      <c r="M333" s="15">
        <v>0</v>
      </c>
      <c r="N333" s="6">
        <f t="shared" si="5"/>
        <v>323091</v>
      </c>
    </row>
    <row r="334" spans="1:14" x14ac:dyDescent="0.25">
      <c r="A334" s="8">
        <v>331</v>
      </c>
      <c r="B334" s="16" t="s">
        <v>345</v>
      </c>
      <c r="C334" s="15">
        <v>156198</v>
      </c>
      <c r="D334" s="15">
        <v>59542</v>
      </c>
      <c r="E334" s="15">
        <v>2405</v>
      </c>
      <c r="F334" s="15">
        <v>6147</v>
      </c>
      <c r="G334" s="15">
        <v>1488</v>
      </c>
      <c r="H334" s="15">
        <v>698</v>
      </c>
      <c r="I334" s="15">
        <v>2756</v>
      </c>
      <c r="J334" s="15">
        <v>317</v>
      </c>
      <c r="K334" s="15">
        <v>0</v>
      </c>
      <c r="L334" s="15">
        <v>0</v>
      </c>
      <c r="M334" s="15">
        <v>0</v>
      </c>
      <c r="N334" s="6">
        <f t="shared" si="5"/>
        <v>229551</v>
      </c>
    </row>
    <row r="335" spans="1:14" x14ac:dyDescent="0.25">
      <c r="A335" s="8">
        <v>332</v>
      </c>
      <c r="B335" s="16" t="s">
        <v>346</v>
      </c>
      <c r="C335" s="15">
        <v>62188</v>
      </c>
      <c r="D335" s="15">
        <v>25840</v>
      </c>
      <c r="E335" s="15">
        <v>1083</v>
      </c>
      <c r="F335" s="15">
        <v>2920</v>
      </c>
      <c r="G335" s="15">
        <v>553</v>
      </c>
      <c r="H335" s="15">
        <v>283</v>
      </c>
      <c r="I335" s="15">
        <v>829</v>
      </c>
      <c r="J335" s="15">
        <v>164</v>
      </c>
      <c r="K335" s="15">
        <v>0</v>
      </c>
      <c r="L335" s="15">
        <v>0</v>
      </c>
      <c r="M335" s="15">
        <v>0</v>
      </c>
      <c r="N335" s="6">
        <f t="shared" si="5"/>
        <v>93860</v>
      </c>
    </row>
    <row r="336" spans="1:14" x14ac:dyDescent="0.25">
      <c r="A336" s="8">
        <v>333</v>
      </c>
      <c r="B336" s="16" t="s">
        <v>347</v>
      </c>
      <c r="C336" s="15">
        <v>188054</v>
      </c>
      <c r="D336" s="15">
        <v>38004</v>
      </c>
      <c r="E336" s="15">
        <v>2884</v>
      </c>
      <c r="F336" s="15">
        <v>6778</v>
      </c>
      <c r="G336" s="15">
        <v>4020</v>
      </c>
      <c r="H336" s="15">
        <v>850</v>
      </c>
      <c r="I336" s="15">
        <v>4853</v>
      </c>
      <c r="J336" s="15">
        <v>446</v>
      </c>
      <c r="K336" s="15">
        <v>0</v>
      </c>
      <c r="L336" s="15">
        <v>0</v>
      </c>
      <c r="M336" s="15">
        <v>0</v>
      </c>
      <c r="N336" s="6">
        <f t="shared" si="5"/>
        <v>245889</v>
      </c>
    </row>
    <row r="337" spans="1:14" x14ac:dyDescent="0.25">
      <c r="A337" s="8">
        <v>334</v>
      </c>
      <c r="B337" s="16" t="s">
        <v>348</v>
      </c>
      <c r="C337" s="15">
        <v>1745522</v>
      </c>
      <c r="D337" s="15">
        <v>406438</v>
      </c>
      <c r="E337" s="15">
        <v>25160</v>
      </c>
      <c r="F337" s="15">
        <v>65098</v>
      </c>
      <c r="G337" s="15">
        <v>75124</v>
      </c>
      <c r="H337" s="15">
        <v>7712</v>
      </c>
      <c r="I337" s="15">
        <v>53037</v>
      </c>
      <c r="J337" s="15">
        <v>3562</v>
      </c>
      <c r="K337" s="15">
        <v>0</v>
      </c>
      <c r="L337" s="15">
        <v>79137</v>
      </c>
      <c r="M337" s="15">
        <v>0</v>
      </c>
      <c r="N337" s="6">
        <f t="shared" si="5"/>
        <v>2460790</v>
      </c>
    </row>
    <row r="338" spans="1:14" x14ac:dyDescent="0.25">
      <c r="A338" s="8">
        <v>335</v>
      </c>
      <c r="B338" s="16" t="s">
        <v>349</v>
      </c>
      <c r="C338" s="15">
        <v>112534</v>
      </c>
      <c r="D338" s="15">
        <v>50524</v>
      </c>
      <c r="E338" s="15">
        <v>1944</v>
      </c>
      <c r="F338" s="15">
        <v>5770</v>
      </c>
      <c r="G338" s="15">
        <v>1507</v>
      </c>
      <c r="H338" s="15">
        <v>505</v>
      </c>
      <c r="I338" s="15">
        <v>1079</v>
      </c>
      <c r="J338" s="15">
        <v>322</v>
      </c>
      <c r="K338" s="15">
        <v>0</v>
      </c>
      <c r="L338" s="15">
        <v>4444</v>
      </c>
      <c r="M338" s="15">
        <v>0</v>
      </c>
      <c r="N338" s="6">
        <f t="shared" si="5"/>
        <v>178629</v>
      </c>
    </row>
    <row r="339" spans="1:14" x14ac:dyDescent="0.25">
      <c r="A339" s="8">
        <v>336</v>
      </c>
      <c r="B339" s="16" t="s">
        <v>350</v>
      </c>
      <c r="C339" s="15">
        <v>206578</v>
      </c>
      <c r="D339" s="15">
        <v>90430</v>
      </c>
      <c r="E339" s="15">
        <v>3251</v>
      </c>
      <c r="F339" s="15">
        <v>8808</v>
      </c>
      <c r="G339" s="15">
        <v>2957</v>
      </c>
      <c r="H339" s="15">
        <v>924</v>
      </c>
      <c r="I339" s="15">
        <v>3305</v>
      </c>
      <c r="J339" s="15">
        <v>502</v>
      </c>
      <c r="K339" s="15">
        <v>0</v>
      </c>
      <c r="L339" s="15">
        <v>0</v>
      </c>
      <c r="M339" s="15">
        <v>0</v>
      </c>
      <c r="N339" s="6">
        <f t="shared" si="5"/>
        <v>316755</v>
      </c>
    </row>
    <row r="340" spans="1:14" x14ac:dyDescent="0.25">
      <c r="A340" s="8">
        <v>337</v>
      </c>
      <c r="B340" s="16" t="s">
        <v>351</v>
      </c>
      <c r="C340" s="15">
        <v>309696</v>
      </c>
      <c r="D340" s="15">
        <v>101844</v>
      </c>
      <c r="E340" s="15">
        <v>4451</v>
      </c>
      <c r="F340" s="15">
        <v>12710</v>
      </c>
      <c r="G340" s="15">
        <v>8904</v>
      </c>
      <c r="H340" s="15">
        <v>1354</v>
      </c>
      <c r="I340" s="15">
        <v>5987</v>
      </c>
      <c r="J340" s="15">
        <v>680</v>
      </c>
      <c r="K340" s="15">
        <v>0</v>
      </c>
      <c r="L340" s="15">
        <v>0</v>
      </c>
      <c r="M340" s="15">
        <v>0</v>
      </c>
      <c r="N340" s="6">
        <f t="shared" si="5"/>
        <v>445626</v>
      </c>
    </row>
    <row r="341" spans="1:14" x14ac:dyDescent="0.25">
      <c r="A341" s="8">
        <v>338</v>
      </c>
      <c r="B341" s="16" t="s">
        <v>352</v>
      </c>
      <c r="C341" s="15">
        <v>483822</v>
      </c>
      <c r="D341" s="15">
        <v>271689</v>
      </c>
      <c r="E341" s="15">
        <v>6664</v>
      </c>
      <c r="F341" s="15">
        <v>16413</v>
      </c>
      <c r="G341" s="15">
        <v>15270</v>
      </c>
      <c r="H341" s="15">
        <v>2128</v>
      </c>
      <c r="I341" s="15">
        <v>14688</v>
      </c>
      <c r="J341" s="15">
        <v>823</v>
      </c>
      <c r="K341" s="15">
        <v>0</v>
      </c>
      <c r="L341" s="15">
        <v>0</v>
      </c>
      <c r="M341" s="15">
        <v>0</v>
      </c>
      <c r="N341" s="6">
        <f t="shared" si="5"/>
        <v>811497</v>
      </c>
    </row>
    <row r="342" spans="1:14" x14ac:dyDescent="0.25">
      <c r="A342" s="8">
        <v>339</v>
      </c>
      <c r="B342" s="16" t="s">
        <v>353</v>
      </c>
      <c r="C342" s="15">
        <v>348282</v>
      </c>
      <c r="D342" s="15">
        <v>127545</v>
      </c>
      <c r="E342" s="15">
        <v>3433</v>
      </c>
      <c r="F342" s="15">
        <v>11233</v>
      </c>
      <c r="G342" s="15">
        <v>6156</v>
      </c>
      <c r="H342" s="15">
        <v>1487</v>
      </c>
      <c r="I342" s="15">
        <v>5176</v>
      </c>
      <c r="J342" s="15">
        <v>732</v>
      </c>
      <c r="K342" s="15">
        <v>0</v>
      </c>
      <c r="L342" s="15">
        <v>13523</v>
      </c>
      <c r="M342" s="15">
        <v>0</v>
      </c>
      <c r="N342" s="6">
        <f t="shared" si="5"/>
        <v>517567</v>
      </c>
    </row>
    <row r="343" spans="1:14" x14ac:dyDescent="0.25">
      <c r="A343" s="8">
        <v>340</v>
      </c>
      <c r="B343" s="16" t="s">
        <v>354</v>
      </c>
      <c r="C343" s="15">
        <v>128710</v>
      </c>
      <c r="D343" s="15">
        <v>37887</v>
      </c>
      <c r="E343" s="15">
        <v>2127</v>
      </c>
      <c r="F343" s="15">
        <v>6182</v>
      </c>
      <c r="G343" s="15">
        <v>2748</v>
      </c>
      <c r="H343" s="15">
        <v>576</v>
      </c>
      <c r="I343" s="15">
        <v>1878</v>
      </c>
      <c r="J343" s="15">
        <v>351</v>
      </c>
      <c r="K343" s="15">
        <v>0</v>
      </c>
      <c r="L343" s="15">
        <v>0</v>
      </c>
      <c r="M343" s="15">
        <v>0</v>
      </c>
      <c r="N343" s="6">
        <f t="shared" si="5"/>
        <v>180459</v>
      </c>
    </row>
    <row r="344" spans="1:14" x14ac:dyDescent="0.25">
      <c r="A344" s="8">
        <v>341</v>
      </c>
      <c r="B344" s="16" t="s">
        <v>355</v>
      </c>
      <c r="C344" s="15">
        <v>78910</v>
      </c>
      <c r="D344" s="15">
        <v>35347</v>
      </c>
      <c r="E344" s="15">
        <v>1289</v>
      </c>
      <c r="F344" s="15">
        <v>3934</v>
      </c>
      <c r="G344" s="15">
        <v>363</v>
      </c>
      <c r="H344" s="15">
        <v>352</v>
      </c>
      <c r="I344" s="15">
        <v>402</v>
      </c>
      <c r="J344" s="15">
        <v>268</v>
      </c>
      <c r="K344" s="15">
        <v>0</v>
      </c>
      <c r="L344" s="15">
        <v>0</v>
      </c>
      <c r="M344" s="15">
        <v>0</v>
      </c>
      <c r="N344" s="6">
        <f t="shared" si="5"/>
        <v>120865</v>
      </c>
    </row>
    <row r="345" spans="1:14" x14ac:dyDescent="0.25">
      <c r="A345" s="8">
        <v>342</v>
      </c>
      <c r="B345" s="16" t="s">
        <v>356</v>
      </c>
      <c r="C345" s="15">
        <v>374954</v>
      </c>
      <c r="D345" s="15">
        <v>121949</v>
      </c>
      <c r="E345" s="15">
        <v>4053</v>
      </c>
      <c r="F345" s="15">
        <v>13328</v>
      </c>
      <c r="G345" s="15">
        <v>4725</v>
      </c>
      <c r="H345" s="15">
        <v>1546</v>
      </c>
      <c r="I345" s="15">
        <v>5237</v>
      </c>
      <c r="J345" s="15">
        <v>505</v>
      </c>
      <c r="K345" s="15">
        <v>0</v>
      </c>
      <c r="L345" s="15">
        <v>0</v>
      </c>
      <c r="M345" s="15">
        <v>0</v>
      </c>
      <c r="N345" s="6">
        <f t="shared" si="5"/>
        <v>526297</v>
      </c>
    </row>
    <row r="346" spans="1:14" x14ac:dyDescent="0.25">
      <c r="A346" s="8">
        <v>343</v>
      </c>
      <c r="B346" s="16" t="s">
        <v>357</v>
      </c>
      <c r="C346" s="15">
        <v>156384</v>
      </c>
      <c r="D346" s="15">
        <v>71032</v>
      </c>
      <c r="E346" s="15">
        <v>2484</v>
      </c>
      <c r="F346" s="15">
        <v>6883</v>
      </c>
      <c r="G346" s="15">
        <v>3085</v>
      </c>
      <c r="H346" s="15">
        <v>698</v>
      </c>
      <c r="I346" s="15">
        <v>2701</v>
      </c>
      <c r="J346" s="15">
        <v>394</v>
      </c>
      <c r="K346" s="15">
        <v>0</v>
      </c>
      <c r="L346" s="15">
        <v>0</v>
      </c>
      <c r="M346" s="15">
        <v>0</v>
      </c>
      <c r="N346" s="6">
        <f t="shared" si="5"/>
        <v>243661</v>
      </c>
    </row>
    <row r="347" spans="1:14" x14ac:dyDescent="0.25">
      <c r="A347" s="8">
        <v>344</v>
      </c>
      <c r="B347" s="16" t="s">
        <v>358</v>
      </c>
      <c r="C347" s="15">
        <v>181560</v>
      </c>
      <c r="D347" s="15">
        <v>92066</v>
      </c>
      <c r="E347" s="15">
        <v>2760</v>
      </c>
      <c r="F347" s="15">
        <v>7936</v>
      </c>
      <c r="G347" s="15">
        <v>4312</v>
      </c>
      <c r="H347" s="15">
        <v>801</v>
      </c>
      <c r="I347" s="15">
        <v>3177</v>
      </c>
      <c r="J347" s="15">
        <v>455</v>
      </c>
      <c r="K347" s="15">
        <v>0</v>
      </c>
      <c r="L347" s="15">
        <v>0</v>
      </c>
      <c r="M347" s="15">
        <v>0</v>
      </c>
      <c r="N347" s="6">
        <f t="shared" si="5"/>
        <v>293067</v>
      </c>
    </row>
    <row r="348" spans="1:14" x14ac:dyDescent="0.25">
      <c r="A348" s="8">
        <v>345</v>
      </c>
      <c r="B348" s="16" t="s">
        <v>359</v>
      </c>
      <c r="C348" s="15">
        <v>211622</v>
      </c>
      <c r="D348" s="15">
        <v>56856</v>
      </c>
      <c r="E348" s="15">
        <v>3264</v>
      </c>
      <c r="F348" s="15">
        <v>9170</v>
      </c>
      <c r="G348" s="15">
        <v>6703</v>
      </c>
      <c r="H348" s="15">
        <v>938</v>
      </c>
      <c r="I348" s="15">
        <v>4518</v>
      </c>
      <c r="J348" s="15">
        <v>504</v>
      </c>
      <c r="K348" s="15">
        <v>0</v>
      </c>
      <c r="L348" s="15">
        <v>19486</v>
      </c>
      <c r="M348" s="15">
        <v>0</v>
      </c>
      <c r="N348" s="6">
        <f t="shared" si="5"/>
        <v>313061</v>
      </c>
    </row>
    <row r="349" spans="1:14" x14ac:dyDescent="0.25">
      <c r="A349" s="8">
        <v>346</v>
      </c>
      <c r="B349" s="16" t="s">
        <v>360</v>
      </c>
      <c r="C349" s="15">
        <v>147116</v>
      </c>
      <c r="D349" s="15">
        <v>47593</v>
      </c>
      <c r="E349" s="15">
        <v>2097</v>
      </c>
      <c r="F349" s="15">
        <v>6163</v>
      </c>
      <c r="G349" s="15">
        <v>2461</v>
      </c>
      <c r="H349" s="15">
        <v>640</v>
      </c>
      <c r="I349" s="15">
        <v>2140</v>
      </c>
      <c r="J349" s="15">
        <v>331</v>
      </c>
      <c r="K349" s="15">
        <v>0</v>
      </c>
      <c r="L349" s="15">
        <v>0</v>
      </c>
      <c r="M349" s="15">
        <v>0</v>
      </c>
      <c r="N349" s="6">
        <f t="shared" si="5"/>
        <v>208541</v>
      </c>
    </row>
    <row r="350" spans="1:14" x14ac:dyDescent="0.25">
      <c r="A350" s="8">
        <v>347</v>
      </c>
      <c r="B350" s="16" t="s">
        <v>361</v>
      </c>
      <c r="C350" s="15">
        <v>192830</v>
      </c>
      <c r="D350" s="15">
        <v>56272</v>
      </c>
      <c r="E350" s="15">
        <v>3072</v>
      </c>
      <c r="F350" s="15">
        <v>8435</v>
      </c>
      <c r="G350" s="15">
        <v>5883</v>
      </c>
      <c r="H350" s="15">
        <v>862</v>
      </c>
      <c r="I350" s="15">
        <v>4164</v>
      </c>
      <c r="J350" s="15">
        <v>474</v>
      </c>
      <c r="K350" s="15">
        <v>0</v>
      </c>
      <c r="L350" s="15">
        <v>0</v>
      </c>
      <c r="M350" s="15">
        <v>0</v>
      </c>
      <c r="N350" s="6">
        <f t="shared" si="5"/>
        <v>271992</v>
      </c>
    </row>
    <row r="351" spans="1:14" x14ac:dyDescent="0.25">
      <c r="A351" s="8">
        <v>348</v>
      </c>
      <c r="B351" s="16" t="s">
        <v>362</v>
      </c>
      <c r="C351" s="15">
        <v>459002</v>
      </c>
      <c r="D351" s="15">
        <v>212201</v>
      </c>
      <c r="E351" s="15">
        <v>7004</v>
      </c>
      <c r="F351" s="15">
        <v>19308</v>
      </c>
      <c r="G351" s="15">
        <v>14272</v>
      </c>
      <c r="H351" s="15">
        <v>2034</v>
      </c>
      <c r="I351" s="15">
        <v>10011</v>
      </c>
      <c r="J351" s="15">
        <v>1049</v>
      </c>
      <c r="K351" s="15">
        <v>0</v>
      </c>
      <c r="L351" s="15">
        <v>0</v>
      </c>
      <c r="M351" s="15">
        <v>0</v>
      </c>
      <c r="N351" s="6">
        <f t="shared" si="5"/>
        <v>724881</v>
      </c>
    </row>
    <row r="352" spans="1:14" x14ac:dyDescent="0.25">
      <c r="A352" s="8">
        <v>349</v>
      </c>
      <c r="B352" s="16" t="s">
        <v>363</v>
      </c>
      <c r="C352" s="15">
        <v>128810</v>
      </c>
      <c r="D352" s="15">
        <v>43565</v>
      </c>
      <c r="E352" s="15">
        <v>2105</v>
      </c>
      <c r="F352" s="15">
        <v>6028</v>
      </c>
      <c r="G352" s="15">
        <v>3294</v>
      </c>
      <c r="H352" s="15">
        <v>576</v>
      </c>
      <c r="I352" s="15">
        <v>2189</v>
      </c>
      <c r="J352" s="15">
        <v>337</v>
      </c>
      <c r="K352" s="15">
        <v>0</v>
      </c>
      <c r="L352" s="15">
        <v>22093</v>
      </c>
      <c r="M352" s="15">
        <v>0</v>
      </c>
      <c r="N352" s="6">
        <f t="shared" si="5"/>
        <v>208997</v>
      </c>
    </row>
    <row r="353" spans="1:14" x14ac:dyDescent="0.25">
      <c r="A353" s="8">
        <v>350</v>
      </c>
      <c r="B353" s="16" t="s">
        <v>364</v>
      </c>
      <c r="C353" s="15">
        <v>1043190</v>
      </c>
      <c r="D353" s="15">
        <v>366693</v>
      </c>
      <c r="E353" s="15">
        <v>14791</v>
      </c>
      <c r="F353" s="15">
        <v>35642</v>
      </c>
      <c r="G353" s="15">
        <v>23360</v>
      </c>
      <c r="H353" s="15">
        <v>4634</v>
      </c>
      <c r="I353" s="15">
        <v>28839</v>
      </c>
      <c r="J353" s="15">
        <v>2164</v>
      </c>
      <c r="K353" s="15">
        <v>0</v>
      </c>
      <c r="L353" s="15">
        <v>91130</v>
      </c>
      <c r="M353" s="15">
        <v>0</v>
      </c>
      <c r="N353" s="6">
        <f t="shared" si="5"/>
        <v>1610443</v>
      </c>
    </row>
    <row r="354" spans="1:14" x14ac:dyDescent="0.25">
      <c r="A354" s="8">
        <v>351</v>
      </c>
      <c r="B354" s="16" t="s">
        <v>365</v>
      </c>
      <c r="C354" s="15">
        <v>166202</v>
      </c>
      <c r="D354" s="15">
        <v>75527</v>
      </c>
      <c r="E354" s="15">
        <v>2697</v>
      </c>
      <c r="F354" s="15">
        <v>7508</v>
      </c>
      <c r="G354" s="15">
        <v>4776</v>
      </c>
      <c r="H354" s="15">
        <v>744</v>
      </c>
      <c r="I354" s="15">
        <v>3268</v>
      </c>
      <c r="J354" s="15">
        <v>418</v>
      </c>
      <c r="K354" s="15">
        <v>0</v>
      </c>
      <c r="L354" s="15">
        <v>0</v>
      </c>
      <c r="M354" s="15">
        <v>0</v>
      </c>
      <c r="N354" s="6">
        <f t="shared" si="5"/>
        <v>261140</v>
      </c>
    </row>
    <row r="355" spans="1:14" x14ac:dyDescent="0.25">
      <c r="A355" s="8">
        <v>352</v>
      </c>
      <c r="B355" s="16" t="s">
        <v>366</v>
      </c>
      <c r="C355" s="15">
        <v>192882</v>
      </c>
      <c r="D355" s="15">
        <v>59358</v>
      </c>
      <c r="E355" s="15">
        <v>3055</v>
      </c>
      <c r="F355" s="15">
        <v>8678</v>
      </c>
      <c r="G355" s="15">
        <v>6780</v>
      </c>
      <c r="H355" s="15">
        <v>859</v>
      </c>
      <c r="I355" s="15">
        <v>3804</v>
      </c>
      <c r="J355" s="15">
        <v>491</v>
      </c>
      <c r="K355" s="15">
        <v>0</v>
      </c>
      <c r="L355" s="15">
        <v>0</v>
      </c>
      <c r="M355" s="15">
        <v>0</v>
      </c>
      <c r="N355" s="6">
        <f t="shared" si="5"/>
        <v>275907</v>
      </c>
    </row>
    <row r="356" spans="1:14" x14ac:dyDescent="0.25">
      <c r="A356" s="8">
        <v>353</v>
      </c>
      <c r="B356" s="16" t="s">
        <v>367</v>
      </c>
      <c r="C356" s="15">
        <v>145218</v>
      </c>
      <c r="D356" s="15">
        <v>112290</v>
      </c>
      <c r="E356" s="15">
        <v>2314</v>
      </c>
      <c r="F356" s="15">
        <v>6580</v>
      </c>
      <c r="G356" s="15">
        <v>3422</v>
      </c>
      <c r="H356" s="15">
        <v>646</v>
      </c>
      <c r="I356" s="15">
        <v>2536</v>
      </c>
      <c r="J356" s="15">
        <v>372</v>
      </c>
      <c r="K356" s="15">
        <v>0</v>
      </c>
      <c r="L356" s="15">
        <v>0</v>
      </c>
      <c r="M356" s="15">
        <v>0</v>
      </c>
      <c r="N356" s="6">
        <f t="shared" si="5"/>
        <v>273378</v>
      </c>
    </row>
    <row r="357" spans="1:14" x14ac:dyDescent="0.25">
      <c r="A357" s="8">
        <v>354</v>
      </c>
      <c r="B357" s="16" t="s">
        <v>368</v>
      </c>
      <c r="C357" s="15">
        <v>91092</v>
      </c>
      <c r="D357" s="15">
        <v>46410</v>
      </c>
      <c r="E357" s="15">
        <v>1600</v>
      </c>
      <c r="F357" s="15">
        <v>4846</v>
      </c>
      <c r="G357" s="15">
        <v>967</v>
      </c>
      <c r="H357" s="15">
        <v>410</v>
      </c>
      <c r="I357" s="15">
        <v>598</v>
      </c>
      <c r="J357" s="15">
        <v>270</v>
      </c>
      <c r="K357" s="15">
        <v>0</v>
      </c>
      <c r="L357" s="15">
        <v>0</v>
      </c>
      <c r="M357" s="15">
        <v>0</v>
      </c>
      <c r="N357" s="6">
        <f t="shared" si="5"/>
        <v>146193</v>
      </c>
    </row>
    <row r="358" spans="1:14" x14ac:dyDescent="0.25">
      <c r="A358" s="8">
        <v>355</v>
      </c>
      <c r="B358" s="16" t="s">
        <v>369</v>
      </c>
      <c r="C358" s="15">
        <v>89836</v>
      </c>
      <c r="D358" s="15">
        <v>46198</v>
      </c>
      <c r="E358" s="15">
        <v>1560</v>
      </c>
      <c r="F358" s="15">
        <v>4693</v>
      </c>
      <c r="G358" s="15">
        <v>1297</v>
      </c>
      <c r="H358" s="15">
        <v>403</v>
      </c>
      <c r="I358" s="15">
        <v>787</v>
      </c>
      <c r="J358" s="15">
        <v>262</v>
      </c>
      <c r="K358" s="15">
        <v>0</v>
      </c>
      <c r="L358" s="15">
        <v>0</v>
      </c>
      <c r="M358" s="15">
        <v>0</v>
      </c>
      <c r="N358" s="6">
        <f t="shared" si="5"/>
        <v>145036</v>
      </c>
    </row>
    <row r="359" spans="1:14" x14ac:dyDescent="0.25">
      <c r="A359" s="8">
        <v>356</v>
      </c>
      <c r="B359" s="16" t="s">
        <v>370</v>
      </c>
      <c r="C359" s="15">
        <v>181976</v>
      </c>
      <c r="D359" s="15">
        <v>62876</v>
      </c>
      <c r="E359" s="15">
        <v>2819</v>
      </c>
      <c r="F359" s="15">
        <v>8572</v>
      </c>
      <c r="G359" s="15">
        <v>3275</v>
      </c>
      <c r="H359" s="15">
        <v>800</v>
      </c>
      <c r="I359" s="15">
        <v>2238</v>
      </c>
      <c r="J359" s="15">
        <v>473</v>
      </c>
      <c r="K359" s="15">
        <v>0</v>
      </c>
      <c r="L359" s="15">
        <v>11568</v>
      </c>
      <c r="M359" s="15">
        <v>0</v>
      </c>
      <c r="N359" s="6">
        <f t="shared" si="5"/>
        <v>274597</v>
      </c>
    </row>
    <row r="360" spans="1:14" x14ac:dyDescent="0.25">
      <c r="A360" s="8">
        <v>357</v>
      </c>
      <c r="B360" s="16" t="s">
        <v>371</v>
      </c>
      <c r="C360" s="15">
        <v>124776</v>
      </c>
      <c r="D360" s="15">
        <v>53333</v>
      </c>
      <c r="E360" s="15">
        <v>1978</v>
      </c>
      <c r="F360" s="15">
        <v>5824</v>
      </c>
      <c r="G360" s="15">
        <v>1196</v>
      </c>
      <c r="H360" s="15">
        <v>554</v>
      </c>
      <c r="I360" s="15">
        <v>1268</v>
      </c>
      <c r="J360" s="15">
        <v>348</v>
      </c>
      <c r="K360" s="15">
        <v>0</v>
      </c>
      <c r="L360" s="15">
        <v>0</v>
      </c>
      <c r="M360" s="15">
        <v>0</v>
      </c>
      <c r="N360" s="6">
        <f t="shared" si="5"/>
        <v>189277</v>
      </c>
    </row>
    <row r="361" spans="1:14" x14ac:dyDescent="0.25">
      <c r="A361" s="8">
        <v>358</v>
      </c>
      <c r="B361" s="16" t="s">
        <v>372</v>
      </c>
      <c r="C361" s="15">
        <v>194458</v>
      </c>
      <c r="D361" s="15">
        <v>82072</v>
      </c>
      <c r="E361" s="15">
        <v>3086</v>
      </c>
      <c r="F361" s="15">
        <v>8766</v>
      </c>
      <c r="G361" s="15">
        <v>3129</v>
      </c>
      <c r="H361" s="15">
        <v>866</v>
      </c>
      <c r="I361" s="15">
        <v>2847</v>
      </c>
      <c r="J361" s="15">
        <v>493</v>
      </c>
      <c r="K361" s="15">
        <v>0</v>
      </c>
      <c r="L361" s="15">
        <v>5827</v>
      </c>
      <c r="M361" s="15">
        <v>0</v>
      </c>
      <c r="N361" s="6">
        <f t="shared" si="5"/>
        <v>301544</v>
      </c>
    </row>
    <row r="362" spans="1:14" x14ac:dyDescent="0.25">
      <c r="A362" s="8">
        <v>359</v>
      </c>
      <c r="B362" s="16" t="s">
        <v>373</v>
      </c>
      <c r="C362" s="15">
        <v>139774</v>
      </c>
      <c r="D362" s="15">
        <v>53586</v>
      </c>
      <c r="E362" s="15">
        <v>2264</v>
      </c>
      <c r="F362" s="15">
        <v>5510</v>
      </c>
      <c r="G362" s="15">
        <v>1552</v>
      </c>
      <c r="H362" s="15">
        <v>634</v>
      </c>
      <c r="I362" s="15">
        <v>2768</v>
      </c>
      <c r="J362" s="15">
        <v>308</v>
      </c>
      <c r="K362" s="15">
        <v>0</v>
      </c>
      <c r="L362" s="15">
        <v>0</v>
      </c>
      <c r="M362" s="15">
        <v>0</v>
      </c>
      <c r="N362" s="6">
        <f t="shared" si="5"/>
        <v>206396</v>
      </c>
    </row>
    <row r="363" spans="1:14" x14ac:dyDescent="0.25">
      <c r="A363" s="8">
        <v>360</v>
      </c>
      <c r="B363" s="16" t="s">
        <v>374</v>
      </c>
      <c r="C363" s="15">
        <v>239484</v>
      </c>
      <c r="D363" s="15">
        <v>120851</v>
      </c>
      <c r="E363" s="15">
        <v>3794</v>
      </c>
      <c r="F363" s="15">
        <v>10821</v>
      </c>
      <c r="G363" s="15">
        <v>6309</v>
      </c>
      <c r="H363" s="15">
        <v>1066</v>
      </c>
      <c r="I363" s="15">
        <v>4292</v>
      </c>
      <c r="J363" s="15">
        <v>617</v>
      </c>
      <c r="K363" s="15">
        <v>0</v>
      </c>
      <c r="L363" s="15">
        <v>0</v>
      </c>
      <c r="M363" s="15">
        <v>0</v>
      </c>
      <c r="N363" s="6">
        <f t="shared" si="5"/>
        <v>387234</v>
      </c>
    </row>
    <row r="364" spans="1:14" x14ac:dyDescent="0.25">
      <c r="A364" s="8">
        <v>361</v>
      </c>
      <c r="B364" s="16" t="s">
        <v>375</v>
      </c>
      <c r="C364" s="15">
        <v>112498</v>
      </c>
      <c r="D364" s="15">
        <v>60949</v>
      </c>
      <c r="E364" s="15">
        <v>1942</v>
      </c>
      <c r="F364" s="15">
        <v>5846</v>
      </c>
      <c r="G364" s="15">
        <v>1469</v>
      </c>
      <c r="H364" s="15">
        <v>505</v>
      </c>
      <c r="I364" s="15">
        <v>957</v>
      </c>
      <c r="J364" s="15">
        <v>331</v>
      </c>
      <c r="K364" s="15">
        <v>0</v>
      </c>
      <c r="L364" s="15">
        <v>0</v>
      </c>
      <c r="M364" s="15">
        <v>0</v>
      </c>
      <c r="N364" s="6">
        <f t="shared" si="5"/>
        <v>184497</v>
      </c>
    </row>
    <row r="365" spans="1:14" x14ac:dyDescent="0.25">
      <c r="A365" s="8">
        <v>362</v>
      </c>
      <c r="B365" s="16" t="s">
        <v>376</v>
      </c>
      <c r="C365" s="15">
        <v>143728</v>
      </c>
      <c r="D365" s="15">
        <v>59004</v>
      </c>
      <c r="E365" s="15">
        <v>2225</v>
      </c>
      <c r="F365" s="15">
        <v>6227</v>
      </c>
      <c r="G365" s="15">
        <v>2347</v>
      </c>
      <c r="H365" s="15">
        <v>638</v>
      </c>
      <c r="I365" s="15">
        <v>2262</v>
      </c>
      <c r="J365" s="15">
        <v>346</v>
      </c>
      <c r="K365" s="15">
        <v>0</v>
      </c>
      <c r="L365" s="15">
        <v>3172</v>
      </c>
      <c r="M365" s="15">
        <v>0</v>
      </c>
      <c r="N365" s="6">
        <f t="shared" si="5"/>
        <v>219949</v>
      </c>
    </row>
    <row r="366" spans="1:14" x14ac:dyDescent="0.25">
      <c r="A366" s="8">
        <v>363</v>
      </c>
      <c r="B366" s="16" t="s">
        <v>377</v>
      </c>
      <c r="C366" s="15">
        <v>160874</v>
      </c>
      <c r="D366" s="15">
        <v>67237</v>
      </c>
      <c r="E366" s="15">
        <v>2561</v>
      </c>
      <c r="F366" s="15">
        <v>7338</v>
      </c>
      <c r="G366" s="15">
        <v>4045</v>
      </c>
      <c r="H366" s="15">
        <v>716</v>
      </c>
      <c r="I366" s="15">
        <v>2847</v>
      </c>
      <c r="J366" s="15">
        <v>425</v>
      </c>
      <c r="K366" s="15">
        <v>0</v>
      </c>
      <c r="L366" s="15">
        <v>38596</v>
      </c>
      <c r="M366" s="15">
        <v>0</v>
      </c>
      <c r="N366" s="6">
        <f t="shared" si="5"/>
        <v>284639</v>
      </c>
    </row>
    <row r="367" spans="1:14" x14ac:dyDescent="0.25">
      <c r="A367" s="8">
        <v>364</v>
      </c>
      <c r="B367" s="16" t="s">
        <v>378</v>
      </c>
      <c r="C367" s="15">
        <v>724696</v>
      </c>
      <c r="D367" s="15">
        <v>294234</v>
      </c>
      <c r="E367" s="15">
        <v>10391</v>
      </c>
      <c r="F367" s="15">
        <v>28055</v>
      </c>
      <c r="G367" s="15">
        <v>26273</v>
      </c>
      <c r="H367" s="15">
        <v>3184</v>
      </c>
      <c r="I367" s="15">
        <v>18827</v>
      </c>
      <c r="J367" s="15">
        <v>1482</v>
      </c>
      <c r="K367" s="15">
        <v>0</v>
      </c>
      <c r="L367" s="15">
        <v>85523</v>
      </c>
      <c r="M367" s="15">
        <v>0</v>
      </c>
      <c r="N367" s="6">
        <f t="shared" si="5"/>
        <v>1192665</v>
      </c>
    </row>
    <row r="368" spans="1:14" x14ac:dyDescent="0.25">
      <c r="A368" s="8">
        <v>365</v>
      </c>
      <c r="B368" s="16" t="s">
        <v>379</v>
      </c>
      <c r="C368" s="15">
        <v>97010</v>
      </c>
      <c r="D368" s="15">
        <v>39375</v>
      </c>
      <c r="E368" s="15">
        <v>1506</v>
      </c>
      <c r="F368" s="15">
        <v>4545</v>
      </c>
      <c r="G368" s="15">
        <v>1698</v>
      </c>
      <c r="H368" s="15">
        <v>428</v>
      </c>
      <c r="I368" s="15">
        <v>1189</v>
      </c>
      <c r="J368" s="15">
        <v>264</v>
      </c>
      <c r="K368" s="15">
        <v>0</v>
      </c>
      <c r="L368" s="15">
        <v>3903</v>
      </c>
      <c r="M368" s="15">
        <v>0</v>
      </c>
      <c r="N368" s="6">
        <f t="shared" si="5"/>
        <v>149918</v>
      </c>
    </row>
    <row r="369" spans="1:14" x14ac:dyDescent="0.25">
      <c r="A369" s="8">
        <v>366</v>
      </c>
      <c r="B369" s="16" t="s">
        <v>380</v>
      </c>
      <c r="C369" s="15">
        <v>300972</v>
      </c>
      <c r="D369" s="15">
        <v>165190</v>
      </c>
      <c r="E369" s="15">
        <v>4287</v>
      </c>
      <c r="F369" s="15">
        <v>12112</v>
      </c>
      <c r="G369" s="15">
        <v>6869</v>
      </c>
      <c r="H369" s="15">
        <v>1320</v>
      </c>
      <c r="I369" s="15">
        <v>5365</v>
      </c>
      <c r="J369" s="15">
        <v>779</v>
      </c>
      <c r="K369" s="15">
        <v>0</v>
      </c>
      <c r="L369" s="15">
        <v>91282</v>
      </c>
      <c r="M369" s="15">
        <v>0</v>
      </c>
      <c r="N369" s="6">
        <f t="shared" si="5"/>
        <v>588176</v>
      </c>
    </row>
    <row r="370" spans="1:14" x14ac:dyDescent="0.25">
      <c r="A370" s="8">
        <v>367</v>
      </c>
      <c r="B370" s="16" t="s">
        <v>381</v>
      </c>
      <c r="C370" s="15">
        <v>227634</v>
      </c>
      <c r="D370" s="15">
        <v>73100</v>
      </c>
      <c r="E370" s="15">
        <v>3583</v>
      </c>
      <c r="F370" s="15">
        <v>10006</v>
      </c>
      <c r="G370" s="15">
        <v>7925</v>
      </c>
      <c r="H370" s="15">
        <v>1014</v>
      </c>
      <c r="I370" s="15">
        <v>4896</v>
      </c>
      <c r="J370" s="15">
        <v>561</v>
      </c>
      <c r="K370" s="15">
        <v>0</v>
      </c>
      <c r="L370" s="15">
        <v>0</v>
      </c>
      <c r="M370" s="15">
        <v>0</v>
      </c>
      <c r="N370" s="6">
        <f t="shared" si="5"/>
        <v>328719</v>
      </c>
    </row>
    <row r="371" spans="1:14" x14ac:dyDescent="0.25">
      <c r="A371" s="8">
        <v>368</v>
      </c>
      <c r="B371" s="16" t="s">
        <v>382</v>
      </c>
      <c r="C371" s="15">
        <v>283098</v>
      </c>
      <c r="D371" s="15">
        <v>158319</v>
      </c>
      <c r="E371" s="15">
        <v>4771</v>
      </c>
      <c r="F371" s="15">
        <v>14259</v>
      </c>
      <c r="G371" s="15">
        <v>3116</v>
      </c>
      <c r="H371" s="15">
        <v>1265</v>
      </c>
      <c r="I371" s="15">
        <v>2536</v>
      </c>
      <c r="J371" s="15">
        <v>777</v>
      </c>
      <c r="K371" s="15">
        <v>0</v>
      </c>
      <c r="L371" s="15">
        <v>0</v>
      </c>
      <c r="M371" s="15">
        <v>0</v>
      </c>
      <c r="N371" s="6">
        <f t="shared" si="5"/>
        <v>468141</v>
      </c>
    </row>
    <row r="372" spans="1:14" x14ac:dyDescent="0.25">
      <c r="A372" s="8">
        <v>369</v>
      </c>
      <c r="B372" s="16" t="s">
        <v>383</v>
      </c>
      <c r="C372" s="15">
        <v>125362</v>
      </c>
      <c r="D372" s="15">
        <v>65454</v>
      </c>
      <c r="E372" s="15">
        <v>2049</v>
      </c>
      <c r="F372" s="15">
        <v>5198</v>
      </c>
      <c r="G372" s="15">
        <v>3002</v>
      </c>
      <c r="H372" s="15">
        <v>568</v>
      </c>
      <c r="I372" s="15">
        <v>2908</v>
      </c>
      <c r="J372" s="15">
        <v>294</v>
      </c>
      <c r="K372" s="15">
        <v>0</v>
      </c>
      <c r="L372" s="15">
        <v>16741</v>
      </c>
      <c r="M372" s="15">
        <v>0</v>
      </c>
      <c r="N372" s="6">
        <f t="shared" si="5"/>
        <v>221576</v>
      </c>
    </row>
    <row r="373" spans="1:14" x14ac:dyDescent="0.25">
      <c r="A373" s="8">
        <v>370</v>
      </c>
      <c r="B373" s="16" t="s">
        <v>384</v>
      </c>
      <c r="C373" s="15">
        <v>102332</v>
      </c>
      <c r="D373" s="15">
        <v>51751</v>
      </c>
      <c r="E373" s="15">
        <v>1492</v>
      </c>
      <c r="F373" s="15">
        <v>4532</v>
      </c>
      <c r="G373" s="15">
        <v>1030</v>
      </c>
      <c r="H373" s="15">
        <v>446</v>
      </c>
      <c r="I373" s="15">
        <v>1073</v>
      </c>
      <c r="J373" s="15">
        <v>244</v>
      </c>
      <c r="K373" s="15">
        <v>0</v>
      </c>
      <c r="L373" s="15">
        <v>0</v>
      </c>
      <c r="M373" s="15">
        <v>0</v>
      </c>
      <c r="N373" s="6">
        <f t="shared" si="5"/>
        <v>162900</v>
      </c>
    </row>
    <row r="374" spans="1:14" x14ac:dyDescent="0.25">
      <c r="A374" s="8">
        <v>371</v>
      </c>
      <c r="B374" s="16" t="s">
        <v>385</v>
      </c>
      <c r="C374" s="15">
        <v>123044</v>
      </c>
      <c r="D374" s="15">
        <v>58980</v>
      </c>
      <c r="E374" s="15">
        <v>1981</v>
      </c>
      <c r="F374" s="15">
        <v>5890</v>
      </c>
      <c r="G374" s="15">
        <v>1743</v>
      </c>
      <c r="H374" s="15">
        <v>546</v>
      </c>
      <c r="I374" s="15">
        <v>1347</v>
      </c>
      <c r="J374" s="15">
        <v>331</v>
      </c>
      <c r="K374" s="15">
        <v>0</v>
      </c>
      <c r="L374" s="15">
        <v>0</v>
      </c>
      <c r="M374" s="15">
        <v>0</v>
      </c>
      <c r="N374" s="6">
        <f t="shared" si="5"/>
        <v>193862</v>
      </c>
    </row>
    <row r="375" spans="1:14" x14ac:dyDescent="0.25">
      <c r="A375" s="8">
        <v>372</v>
      </c>
      <c r="B375" s="16" t="s">
        <v>386</v>
      </c>
      <c r="C375" s="15">
        <v>143518</v>
      </c>
      <c r="D375" s="15">
        <v>65810</v>
      </c>
      <c r="E375" s="15">
        <v>2391</v>
      </c>
      <c r="F375" s="15">
        <v>7101</v>
      </c>
      <c r="G375" s="15">
        <v>2830</v>
      </c>
      <c r="H375" s="15">
        <v>641</v>
      </c>
      <c r="I375" s="15">
        <v>1707</v>
      </c>
      <c r="J375" s="15">
        <v>399</v>
      </c>
      <c r="K375" s="15">
        <v>0</v>
      </c>
      <c r="L375" s="15">
        <v>0</v>
      </c>
      <c r="M375" s="15">
        <v>0</v>
      </c>
      <c r="N375" s="6">
        <f t="shared" si="5"/>
        <v>224397</v>
      </c>
    </row>
    <row r="376" spans="1:14" x14ac:dyDescent="0.25">
      <c r="A376" s="8">
        <v>373</v>
      </c>
      <c r="B376" s="16" t="s">
        <v>387</v>
      </c>
      <c r="C376" s="15">
        <v>74924</v>
      </c>
      <c r="D376" s="15">
        <v>37087</v>
      </c>
      <c r="E376" s="15">
        <v>1323</v>
      </c>
      <c r="F376" s="15">
        <v>4047</v>
      </c>
      <c r="G376" s="15">
        <v>617</v>
      </c>
      <c r="H376" s="15">
        <v>337</v>
      </c>
      <c r="I376" s="15">
        <v>402</v>
      </c>
      <c r="J376" s="15">
        <v>226</v>
      </c>
      <c r="K376" s="15">
        <v>0</v>
      </c>
      <c r="L376" s="15">
        <v>0</v>
      </c>
      <c r="M376" s="15">
        <v>0</v>
      </c>
      <c r="N376" s="6">
        <f t="shared" si="5"/>
        <v>118963</v>
      </c>
    </row>
    <row r="377" spans="1:14" x14ac:dyDescent="0.25">
      <c r="A377" s="8">
        <v>374</v>
      </c>
      <c r="B377" s="16" t="s">
        <v>388</v>
      </c>
      <c r="C377" s="15">
        <v>109836</v>
      </c>
      <c r="D377" s="15">
        <v>41639</v>
      </c>
      <c r="E377" s="15">
        <v>1832</v>
      </c>
      <c r="F377" s="15">
        <v>5322</v>
      </c>
      <c r="G377" s="15">
        <v>2983</v>
      </c>
      <c r="H377" s="15">
        <v>493</v>
      </c>
      <c r="I377" s="15">
        <v>1664</v>
      </c>
      <c r="J377" s="15">
        <v>298</v>
      </c>
      <c r="K377" s="15">
        <v>0</v>
      </c>
      <c r="L377" s="15">
        <v>0</v>
      </c>
      <c r="M377" s="15">
        <v>0</v>
      </c>
      <c r="N377" s="6">
        <f t="shared" si="5"/>
        <v>164067</v>
      </c>
    </row>
    <row r="378" spans="1:14" x14ac:dyDescent="0.25">
      <c r="A378" s="8">
        <v>375</v>
      </c>
      <c r="B378" s="16" t="s">
        <v>389</v>
      </c>
      <c r="C378" s="15">
        <v>581698</v>
      </c>
      <c r="D378" s="15">
        <v>231561</v>
      </c>
      <c r="E378" s="15">
        <v>7561</v>
      </c>
      <c r="F378" s="15">
        <v>18488</v>
      </c>
      <c r="G378" s="15">
        <v>17636</v>
      </c>
      <c r="H378" s="15">
        <v>2540</v>
      </c>
      <c r="I378" s="15">
        <v>17888</v>
      </c>
      <c r="J378" s="15">
        <v>997</v>
      </c>
      <c r="K378" s="15">
        <v>0</v>
      </c>
      <c r="L378" s="15">
        <v>63791</v>
      </c>
      <c r="M378" s="15">
        <v>0</v>
      </c>
      <c r="N378" s="6">
        <f t="shared" si="5"/>
        <v>942160</v>
      </c>
    </row>
    <row r="379" spans="1:14" x14ac:dyDescent="0.25">
      <c r="A379" s="8">
        <v>376</v>
      </c>
      <c r="B379" s="16" t="s">
        <v>390</v>
      </c>
      <c r="C379" s="15">
        <v>63870</v>
      </c>
      <c r="D379" s="15">
        <v>33930</v>
      </c>
      <c r="E379" s="15">
        <v>1096</v>
      </c>
      <c r="F379" s="15">
        <v>3319</v>
      </c>
      <c r="G379" s="15">
        <v>604</v>
      </c>
      <c r="H379" s="15">
        <v>286</v>
      </c>
      <c r="I379" s="15">
        <v>445</v>
      </c>
      <c r="J379" s="15">
        <v>186</v>
      </c>
      <c r="K379" s="15">
        <v>0</v>
      </c>
      <c r="L379" s="15">
        <v>2373</v>
      </c>
      <c r="M379" s="15">
        <v>0</v>
      </c>
      <c r="N379" s="6">
        <f t="shared" si="5"/>
        <v>106109</v>
      </c>
    </row>
    <row r="380" spans="1:14" x14ac:dyDescent="0.25">
      <c r="A380" s="8">
        <v>377</v>
      </c>
      <c r="B380" s="16" t="s">
        <v>391</v>
      </c>
      <c r="C380" s="15">
        <v>499888</v>
      </c>
      <c r="D380" s="15">
        <v>160064</v>
      </c>
      <c r="E380" s="15">
        <v>7638</v>
      </c>
      <c r="F380" s="15">
        <v>19928</v>
      </c>
      <c r="G380" s="15">
        <v>20435</v>
      </c>
      <c r="H380" s="15">
        <v>2230</v>
      </c>
      <c r="I380" s="15">
        <v>13712</v>
      </c>
      <c r="J380" s="15">
        <v>1109</v>
      </c>
      <c r="K380" s="15">
        <v>0</v>
      </c>
      <c r="L380" s="15">
        <v>2174</v>
      </c>
      <c r="M380" s="15">
        <v>0</v>
      </c>
      <c r="N380" s="6">
        <f t="shared" si="5"/>
        <v>727178</v>
      </c>
    </row>
    <row r="381" spans="1:14" x14ac:dyDescent="0.25">
      <c r="A381" s="8">
        <v>378</v>
      </c>
      <c r="B381" s="16" t="s">
        <v>392</v>
      </c>
      <c r="C381" s="15">
        <v>178706</v>
      </c>
      <c r="D381" s="15">
        <v>114166</v>
      </c>
      <c r="E381" s="15">
        <v>2760</v>
      </c>
      <c r="F381" s="15">
        <v>7737</v>
      </c>
      <c r="G381" s="15">
        <v>5654</v>
      </c>
      <c r="H381" s="15">
        <v>793</v>
      </c>
      <c r="I381" s="15">
        <v>3811</v>
      </c>
      <c r="J381" s="15">
        <v>437</v>
      </c>
      <c r="K381" s="15">
        <v>0</v>
      </c>
      <c r="L381" s="15">
        <v>3892</v>
      </c>
      <c r="M381" s="15">
        <v>0</v>
      </c>
      <c r="N381" s="6">
        <f t="shared" si="5"/>
        <v>317956</v>
      </c>
    </row>
    <row r="382" spans="1:14" x14ac:dyDescent="0.25">
      <c r="A382" s="8">
        <v>379</v>
      </c>
      <c r="B382" s="16" t="s">
        <v>393</v>
      </c>
      <c r="C382" s="15">
        <v>169288</v>
      </c>
      <c r="D382" s="15">
        <v>47183</v>
      </c>
      <c r="E382" s="15">
        <v>2720</v>
      </c>
      <c r="F382" s="15">
        <v>7441</v>
      </c>
      <c r="G382" s="15">
        <v>5222</v>
      </c>
      <c r="H382" s="15">
        <v>758</v>
      </c>
      <c r="I382" s="15">
        <v>3530</v>
      </c>
      <c r="J382" s="15">
        <v>417</v>
      </c>
      <c r="K382" s="15">
        <v>0</v>
      </c>
      <c r="L382" s="15">
        <v>5211</v>
      </c>
      <c r="M382" s="15">
        <v>0</v>
      </c>
      <c r="N382" s="6">
        <f t="shared" si="5"/>
        <v>241770</v>
      </c>
    </row>
    <row r="383" spans="1:14" x14ac:dyDescent="0.25">
      <c r="A383" s="8">
        <v>380</v>
      </c>
      <c r="B383" s="16" t="s">
        <v>394</v>
      </c>
      <c r="C383" s="15">
        <v>124938</v>
      </c>
      <c r="D383" s="15">
        <v>43098</v>
      </c>
      <c r="E383" s="15">
        <v>2039</v>
      </c>
      <c r="F383" s="15">
        <v>5443</v>
      </c>
      <c r="G383" s="15">
        <v>3523</v>
      </c>
      <c r="H383" s="15">
        <v>563</v>
      </c>
      <c r="I383" s="15">
        <v>2719</v>
      </c>
      <c r="J383" s="15">
        <v>304</v>
      </c>
      <c r="K383" s="15">
        <v>0</v>
      </c>
      <c r="L383" s="15">
        <v>18388</v>
      </c>
      <c r="M383" s="15">
        <v>0</v>
      </c>
      <c r="N383" s="6">
        <f t="shared" si="5"/>
        <v>201015</v>
      </c>
    </row>
    <row r="384" spans="1:14" x14ac:dyDescent="0.25">
      <c r="A384" s="8">
        <v>381</v>
      </c>
      <c r="B384" s="16" t="s">
        <v>395</v>
      </c>
      <c r="C384" s="15">
        <v>157672</v>
      </c>
      <c r="D384" s="15">
        <v>110049</v>
      </c>
      <c r="E384" s="15">
        <v>2405</v>
      </c>
      <c r="F384" s="15">
        <v>6321</v>
      </c>
      <c r="G384" s="15">
        <v>4134</v>
      </c>
      <c r="H384" s="15">
        <v>703</v>
      </c>
      <c r="I384" s="15">
        <v>3676</v>
      </c>
      <c r="J384" s="15">
        <v>346</v>
      </c>
      <c r="K384" s="15">
        <v>0</v>
      </c>
      <c r="L384" s="15">
        <v>0</v>
      </c>
      <c r="M384" s="15">
        <v>0</v>
      </c>
      <c r="N384" s="6">
        <f t="shared" si="5"/>
        <v>285306</v>
      </c>
    </row>
    <row r="385" spans="1:14" x14ac:dyDescent="0.25">
      <c r="A385" s="8">
        <v>382</v>
      </c>
      <c r="B385" s="16" t="s">
        <v>396</v>
      </c>
      <c r="C385" s="15">
        <v>112804</v>
      </c>
      <c r="D385" s="15">
        <v>52917</v>
      </c>
      <c r="E385" s="15">
        <v>1892</v>
      </c>
      <c r="F385" s="15">
        <v>5516</v>
      </c>
      <c r="G385" s="15">
        <v>2016</v>
      </c>
      <c r="H385" s="15">
        <v>506</v>
      </c>
      <c r="I385" s="15">
        <v>1390</v>
      </c>
      <c r="J385" s="15">
        <v>305</v>
      </c>
      <c r="K385" s="15">
        <v>0</v>
      </c>
      <c r="L385" s="15">
        <v>2512</v>
      </c>
      <c r="M385" s="15">
        <v>0</v>
      </c>
      <c r="N385" s="6">
        <f t="shared" si="5"/>
        <v>179858</v>
      </c>
    </row>
    <row r="386" spans="1:14" x14ac:dyDescent="0.25">
      <c r="A386" s="8">
        <v>383</v>
      </c>
      <c r="B386" s="16" t="s">
        <v>397</v>
      </c>
      <c r="C386" s="15">
        <v>79482</v>
      </c>
      <c r="D386" s="15">
        <v>33805</v>
      </c>
      <c r="E386" s="15">
        <v>1331</v>
      </c>
      <c r="F386" s="15">
        <v>3938</v>
      </c>
      <c r="G386" s="15">
        <v>986</v>
      </c>
      <c r="H386" s="15">
        <v>357</v>
      </c>
      <c r="I386" s="15">
        <v>719</v>
      </c>
      <c r="J386" s="15">
        <v>273</v>
      </c>
      <c r="K386" s="15">
        <v>0</v>
      </c>
      <c r="L386" s="15">
        <v>0</v>
      </c>
      <c r="M386" s="15">
        <v>0</v>
      </c>
      <c r="N386" s="6">
        <f t="shared" si="5"/>
        <v>120891</v>
      </c>
    </row>
    <row r="387" spans="1:14" x14ac:dyDescent="0.25">
      <c r="A387" s="8">
        <v>384</v>
      </c>
      <c r="B387" s="16" t="s">
        <v>398</v>
      </c>
      <c r="C387" s="15">
        <v>227212</v>
      </c>
      <c r="D387" s="15">
        <v>64420</v>
      </c>
      <c r="E387" s="15">
        <v>3593</v>
      </c>
      <c r="F387" s="15">
        <v>9791</v>
      </c>
      <c r="G387" s="15">
        <v>8605</v>
      </c>
      <c r="H387" s="15">
        <v>1016</v>
      </c>
      <c r="I387" s="15">
        <v>5341</v>
      </c>
      <c r="J387" s="15">
        <v>550</v>
      </c>
      <c r="K387" s="15">
        <v>0</v>
      </c>
      <c r="L387" s="15">
        <v>0</v>
      </c>
      <c r="M387" s="15">
        <v>0</v>
      </c>
      <c r="N387" s="6">
        <f t="shared" si="5"/>
        <v>320528</v>
      </c>
    </row>
    <row r="388" spans="1:14" x14ac:dyDescent="0.25">
      <c r="A388" s="8">
        <v>385</v>
      </c>
      <c r="B388" s="16" t="s">
        <v>399</v>
      </c>
      <c r="C388" s="15">
        <v>5321902</v>
      </c>
      <c r="D388" s="15">
        <v>1033711</v>
      </c>
      <c r="E388" s="15">
        <v>69162</v>
      </c>
      <c r="F388" s="15">
        <v>156758</v>
      </c>
      <c r="G388" s="15">
        <v>131875</v>
      </c>
      <c r="H388" s="15">
        <v>23417</v>
      </c>
      <c r="I388" s="15">
        <v>161594</v>
      </c>
      <c r="J388" s="15">
        <v>9621</v>
      </c>
      <c r="K388" s="15">
        <v>0</v>
      </c>
      <c r="L388" s="15">
        <v>215804</v>
      </c>
      <c r="M388" s="15">
        <v>0</v>
      </c>
      <c r="N388" s="6">
        <f t="shared" si="5"/>
        <v>7123844</v>
      </c>
    </row>
    <row r="389" spans="1:14" x14ac:dyDescent="0.25">
      <c r="A389" s="8">
        <v>386</v>
      </c>
      <c r="B389" s="16" t="s">
        <v>400</v>
      </c>
      <c r="C389" s="15">
        <v>1095712</v>
      </c>
      <c r="D389" s="15">
        <v>149524</v>
      </c>
      <c r="E389" s="15">
        <v>14487</v>
      </c>
      <c r="F389" s="15">
        <v>41719</v>
      </c>
      <c r="G389" s="15">
        <v>35311</v>
      </c>
      <c r="H389" s="15">
        <v>4726</v>
      </c>
      <c r="I389" s="15">
        <v>22851</v>
      </c>
      <c r="J389" s="15">
        <v>2266</v>
      </c>
      <c r="K389" s="15">
        <v>0</v>
      </c>
      <c r="L389" s="15">
        <v>193828</v>
      </c>
      <c r="M389" s="15">
        <v>0</v>
      </c>
      <c r="N389" s="6">
        <f t="shared" ref="N389:N452" si="6">SUM(C389:M389)</f>
        <v>1560424</v>
      </c>
    </row>
    <row r="390" spans="1:14" x14ac:dyDescent="0.25">
      <c r="A390" s="8">
        <v>387</v>
      </c>
      <c r="B390" s="16" t="s">
        <v>401</v>
      </c>
      <c r="C390" s="15">
        <v>171760</v>
      </c>
      <c r="D390" s="15">
        <v>73362</v>
      </c>
      <c r="E390" s="15">
        <v>2562</v>
      </c>
      <c r="F390" s="15">
        <v>7174</v>
      </c>
      <c r="G390" s="15">
        <v>4681</v>
      </c>
      <c r="H390" s="15">
        <v>758</v>
      </c>
      <c r="I390" s="15">
        <v>3524</v>
      </c>
      <c r="J390" s="15">
        <v>402</v>
      </c>
      <c r="K390" s="15">
        <v>0</v>
      </c>
      <c r="L390" s="15">
        <v>18968</v>
      </c>
      <c r="M390" s="15">
        <v>0</v>
      </c>
      <c r="N390" s="6">
        <f t="shared" si="6"/>
        <v>283191</v>
      </c>
    </row>
    <row r="391" spans="1:14" x14ac:dyDescent="0.25">
      <c r="A391" s="8">
        <v>388</v>
      </c>
      <c r="B391" s="16" t="s">
        <v>402</v>
      </c>
      <c r="C391" s="15">
        <v>166406</v>
      </c>
      <c r="D391" s="15">
        <v>179790</v>
      </c>
      <c r="E391" s="15">
        <v>2718</v>
      </c>
      <c r="F391" s="15">
        <v>7895</v>
      </c>
      <c r="G391" s="15">
        <v>4198</v>
      </c>
      <c r="H391" s="15">
        <v>742</v>
      </c>
      <c r="I391" s="15">
        <v>2597</v>
      </c>
      <c r="J391" s="15">
        <v>441</v>
      </c>
      <c r="K391" s="15">
        <v>0</v>
      </c>
      <c r="L391" s="15">
        <v>0</v>
      </c>
      <c r="M391" s="15">
        <v>0</v>
      </c>
      <c r="N391" s="6">
        <f t="shared" si="6"/>
        <v>364787</v>
      </c>
    </row>
    <row r="392" spans="1:14" x14ac:dyDescent="0.25">
      <c r="A392" s="8">
        <v>389</v>
      </c>
      <c r="B392" s="16" t="s">
        <v>403</v>
      </c>
      <c r="C392" s="15">
        <v>137044</v>
      </c>
      <c r="D392" s="15">
        <v>69251</v>
      </c>
      <c r="E392" s="15">
        <v>2408</v>
      </c>
      <c r="F392" s="15">
        <v>7195</v>
      </c>
      <c r="G392" s="15">
        <v>1717</v>
      </c>
      <c r="H392" s="15">
        <v>617</v>
      </c>
      <c r="I392" s="15">
        <v>1116</v>
      </c>
      <c r="J392" s="15">
        <v>405</v>
      </c>
      <c r="K392" s="15">
        <v>0</v>
      </c>
      <c r="L392" s="15">
        <v>50697</v>
      </c>
      <c r="M392" s="15">
        <v>0</v>
      </c>
      <c r="N392" s="6">
        <f t="shared" si="6"/>
        <v>270450</v>
      </c>
    </row>
    <row r="393" spans="1:14" x14ac:dyDescent="0.25">
      <c r="A393" s="8">
        <v>390</v>
      </c>
      <c r="B393" s="16" t="s">
        <v>404</v>
      </c>
      <c r="C393" s="15">
        <v>2362184</v>
      </c>
      <c r="D393" s="15">
        <v>468715</v>
      </c>
      <c r="E393" s="15">
        <v>37225</v>
      </c>
      <c r="F393" s="15">
        <v>75463</v>
      </c>
      <c r="G393" s="15">
        <v>65349</v>
      </c>
      <c r="H393" s="15">
        <v>10863</v>
      </c>
      <c r="I393" s="15">
        <v>84790</v>
      </c>
      <c r="J393" s="15">
        <v>4875</v>
      </c>
      <c r="K393" s="15">
        <v>0</v>
      </c>
      <c r="L393" s="15">
        <v>1823568</v>
      </c>
      <c r="M393" s="15">
        <v>0</v>
      </c>
      <c r="N393" s="6">
        <f t="shared" si="6"/>
        <v>4933032</v>
      </c>
    </row>
    <row r="394" spans="1:14" x14ac:dyDescent="0.25">
      <c r="A394" s="8">
        <v>391</v>
      </c>
      <c r="B394" s="16" t="s">
        <v>405</v>
      </c>
      <c r="C394" s="15">
        <v>200038</v>
      </c>
      <c r="D394" s="15">
        <v>84691</v>
      </c>
      <c r="E394" s="15">
        <v>3227</v>
      </c>
      <c r="F394" s="15">
        <v>9201</v>
      </c>
      <c r="G394" s="15">
        <v>6564</v>
      </c>
      <c r="H394" s="15">
        <v>893</v>
      </c>
      <c r="I394" s="15">
        <v>3670</v>
      </c>
      <c r="J394" s="15">
        <v>517</v>
      </c>
      <c r="K394" s="15">
        <v>0</v>
      </c>
      <c r="L394" s="15">
        <v>0</v>
      </c>
      <c r="M394" s="15">
        <v>0</v>
      </c>
      <c r="N394" s="6">
        <f t="shared" si="6"/>
        <v>308801</v>
      </c>
    </row>
    <row r="395" spans="1:14" x14ac:dyDescent="0.25">
      <c r="A395" s="8">
        <v>392</v>
      </c>
      <c r="B395" s="16" t="s">
        <v>406</v>
      </c>
      <c r="C395" s="15">
        <v>333860</v>
      </c>
      <c r="D395" s="15">
        <v>114214</v>
      </c>
      <c r="E395" s="15">
        <v>5146</v>
      </c>
      <c r="F395" s="15">
        <v>14505</v>
      </c>
      <c r="G395" s="15">
        <v>12160</v>
      </c>
      <c r="H395" s="15">
        <v>1480</v>
      </c>
      <c r="I395" s="15">
        <v>7018</v>
      </c>
      <c r="J395" s="15">
        <v>832</v>
      </c>
      <c r="K395" s="15">
        <v>0</v>
      </c>
      <c r="L395" s="15">
        <v>0</v>
      </c>
      <c r="M395" s="15">
        <v>0</v>
      </c>
      <c r="N395" s="6">
        <f t="shared" si="6"/>
        <v>489215</v>
      </c>
    </row>
    <row r="396" spans="1:14" x14ac:dyDescent="0.25">
      <c r="A396" s="8">
        <v>393</v>
      </c>
      <c r="B396" s="16" t="s">
        <v>407</v>
      </c>
      <c r="C396" s="15">
        <v>213084</v>
      </c>
      <c r="D396" s="15">
        <v>65188</v>
      </c>
      <c r="E396" s="15">
        <v>3297</v>
      </c>
      <c r="F396" s="15">
        <v>9197</v>
      </c>
      <c r="G396" s="15">
        <v>6570</v>
      </c>
      <c r="H396" s="15">
        <v>946</v>
      </c>
      <c r="I396" s="15">
        <v>4457</v>
      </c>
      <c r="J396" s="15">
        <v>511</v>
      </c>
      <c r="K396" s="15">
        <v>0</v>
      </c>
      <c r="L396" s="15">
        <v>26438</v>
      </c>
      <c r="M396" s="15">
        <v>0</v>
      </c>
      <c r="N396" s="6">
        <f t="shared" si="6"/>
        <v>329688</v>
      </c>
    </row>
    <row r="397" spans="1:14" x14ac:dyDescent="0.25">
      <c r="A397" s="8">
        <v>394</v>
      </c>
      <c r="B397" s="16" t="s">
        <v>408</v>
      </c>
      <c r="C397" s="15">
        <v>142900</v>
      </c>
      <c r="D397" s="15">
        <v>38964</v>
      </c>
      <c r="E397" s="15">
        <v>2279</v>
      </c>
      <c r="F397" s="15">
        <v>6367</v>
      </c>
      <c r="G397" s="15">
        <v>4516</v>
      </c>
      <c r="H397" s="15">
        <v>638</v>
      </c>
      <c r="I397" s="15">
        <v>3006</v>
      </c>
      <c r="J397" s="15">
        <v>369</v>
      </c>
      <c r="K397" s="15">
        <v>0</v>
      </c>
      <c r="L397" s="15">
        <v>0</v>
      </c>
      <c r="M397" s="15">
        <v>0</v>
      </c>
      <c r="N397" s="6">
        <f t="shared" si="6"/>
        <v>199039</v>
      </c>
    </row>
    <row r="398" spans="1:14" x14ac:dyDescent="0.25">
      <c r="A398" s="8">
        <v>395</v>
      </c>
      <c r="B398" s="16" t="s">
        <v>409</v>
      </c>
      <c r="C398" s="15">
        <v>151490</v>
      </c>
      <c r="D398" s="15">
        <v>58208</v>
      </c>
      <c r="E398" s="15">
        <v>2547</v>
      </c>
      <c r="F398" s="15">
        <v>7512</v>
      </c>
      <c r="G398" s="15">
        <v>3167</v>
      </c>
      <c r="H398" s="15">
        <v>678</v>
      </c>
      <c r="I398" s="15">
        <v>1890</v>
      </c>
      <c r="J398" s="15">
        <v>423</v>
      </c>
      <c r="K398" s="15">
        <v>0</v>
      </c>
      <c r="L398" s="15">
        <v>0</v>
      </c>
      <c r="M398" s="15">
        <v>0</v>
      </c>
      <c r="N398" s="6">
        <f t="shared" si="6"/>
        <v>225915</v>
      </c>
    </row>
    <row r="399" spans="1:14" x14ac:dyDescent="0.25">
      <c r="A399" s="8">
        <v>396</v>
      </c>
      <c r="B399" s="16" t="s">
        <v>410</v>
      </c>
      <c r="C399" s="15">
        <v>200002</v>
      </c>
      <c r="D399" s="15">
        <v>62876</v>
      </c>
      <c r="E399" s="15">
        <v>3264</v>
      </c>
      <c r="F399" s="15">
        <v>9295</v>
      </c>
      <c r="G399" s="15">
        <v>6335</v>
      </c>
      <c r="H399" s="15">
        <v>895</v>
      </c>
      <c r="I399" s="15">
        <v>3567</v>
      </c>
      <c r="J399" s="15">
        <v>526</v>
      </c>
      <c r="K399" s="15">
        <v>0</v>
      </c>
      <c r="L399" s="15">
        <v>0</v>
      </c>
      <c r="M399" s="15">
        <v>0</v>
      </c>
      <c r="N399" s="6">
        <f t="shared" si="6"/>
        <v>286760</v>
      </c>
    </row>
    <row r="400" spans="1:14" x14ac:dyDescent="0.25">
      <c r="A400" s="8">
        <v>397</v>
      </c>
      <c r="B400" s="16" t="s">
        <v>411</v>
      </c>
      <c r="C400" s="15">
        <v>2080190</v>
      </c>
      <c r="D400" s="15">
        <v>780429</v>
      </c>
      <c r="E400" s="15">
        <v>27538</v>
      </c>
      <c r="F400" s="15">
        <v>74866</v>
      </c>
      <c r="G400" s="15">
        <v>61673</v>
      </c>
      <c r="H400" s="15">
        <v>9058</v>
      </c>
      <c r="I400" s="15">
        <v>50806</v>
      </c>
      <c r="J400" s="15">
        <v>4422</v>
      </c>
      <c r="K400" s="15">
        <v>0</v>
      </c>
      <c r="L400" s="15">
        <v>0</v>
      </c>
      <c r="M400" s="15">
        <v>0</v>
      </c>
      <c r="N400" s="6">
        <f t="shared" si="6"/>
        <v>3088982</v>
      </c>
    </row>
    <row r="401" spans="1:14" x14ac:dyDescent="0.25">
      <c r="A401" s="8">
        <v>398</v>
      </c>
      <c r="B401" s="16" t="s">
        <v>412</v>
      </c>
      <c r="C401" s="15">
        <v>332060</v>
      </c>
      <c r="D401" s="15">
        <v>127136</v>
      </c>
      <c r="E401" s="15">
        <v>4967</v>
      </c>
      <c r="F401" s="15">
        <v>12014</v>
      </c>
      <c r="G401" s="15">
        <v>7428</v>
      </c>
      <c r="H401" s="15">
        <v>1485</v>
      </c>
      <c r="I401" s="15">
        <v>8267</v>
      </c>
      <c r="J401" s="15">
        <v>647</v>
      </c>
      <c r="K401" s="15">
        <v>0</v>
      </c>
      <c r="L401" s="15">
        <v>78387</v>
      </c>
      <c r="M401" s="15">
        <v>0</v>
      </c>
      <c r="N401" s="6">
        <f t="shared" si="6"/>
        <v>572391</v>
      </c>
    </row>
    <row r="402" spans="1:14" x14ac:dyDescent="0.25">
      <c r="A402" s="8">
        <v>399</v>
      </c>
      <c r="B402" s="16" t="s">
        <v>413</v>
      </c>
      <c r="C402" s="15">
        <v>1450868</v>
      </c>
      <c r="D402" s="15">
        <v>373477</v>
      </c>
      <c r="E402" s="15">
        <v>19403</v>
      </c>
      <c r="F402" s="15">
        <v>42328</v>
      </c>
      <c r="G402" s="15">
        <v>48692</v>
      </c>
      <c r="H402" s="15">
        <v>6433</v>
      </c>
      <c r="I402" s="15">
        <v>51617</v>
      </c>
      <c r="J402" s="15">
        <v>2123</v>
      </c>
      <c r="K402" s="15">
        <v>0</v>
      </c>
      <c r="L402" s="15">
        <v>0</v>
      </c>
      <c r="M402" s="15">
        <v>0</v>
      </c>
      <c r="N402" s="6">
        <f t="shared" si="6"/>
        <v>1994941</v>
      </c>
    </row>
    <row r="403" spans="1:14" x14ac:dyDescent="0.25">
      <c r="A403" s="8">
        <v>400</v>
      </c>
      <c r="B403" s="16" t="s">
        <v>414</v>
      </c>
      <c r="C403" s="15">
        <v>162696</v>
      </c>
      <c r="D403" s="15">
        <v>54033</v>
      </c>
      <c r="E403" s="15">
        <v>2206</v>
      </c>
      <c r="F403" s="15">
        <v>6914</v>
      </c>
      <c r="G403" s="15">
        <v>2550</v>
      </c>
      <c r="H403" s="15">
        <v>697</v>
      </c>
      <c r="I403" s="15">
        <v>2000</v>
      </c>
      <c r="J403" s="15">
        <v>353</v>
      </c>
      <c r="K403" s="15">
        <v>0</v>
      </c>
      <c r="L403" s="15">
        <v>0</v>
      </c>
      <c r="M403" s="15">
        <v>0</v>
      </c>
      <c r="N403" s="6">
        <f t="shared" si="6"/>
        <v>231449</v>
      </c>
    </row>
    <row r="404" spans="1:14" x14ac:dyDescent="0.25">
      <c r="A404" s="8">
        <v>401</v>
      </c>
      <c r="B404" s="16" t="s">
        <v>415</v>
      </c>
      <c r="C404" s="15">
        <v>1250242</v>
      </c>
      <c r="D404" s="15">
        <v>408911</v>
      </c>
      <c r="E404" s="15">
        <v>16341</v>
      </c>
      <c r="F404" s="15">
        <v>34905</v>
      </c>
      <c r="G404" s="15">
        <v>37225</v>
      </c>
      <c r="H404" s="15">
        <v>5576</v>
      </c>
      <c r="I404" s="15">
        <v>41356</v>
      </c>
      <c r="J404" s="15">
        <v>2194</v>
      </c>
      <c r="K404" s="15">
        <v>0</v>
      </c>
      <c r="L404" s="15">
        <v>137534</v>
      </c>
      <c r="M404" s="15">
        <v>0</v>
      </c>
      <c r="N404" s="6">
        <f t="shared" si="6"/>
        <v>1934284</v>
      </c>
    </row>
    <row r="405" spans="1:14" x14ac:dyDescent="0.25">
      <c r="A405" s="8">
        <v>402</v>
      </c>
      <c r="B405" s="16" t="s">
        <v>416</v>
      </c>
      <c r="C405" s="15">
        <v>95460</v>
      </c>
      <c r="D405" s="15">
        <v>40671</v>
      </c>
      <c r="E405" s="15">
        <v>1618</v>
      </c>
      <c r="F405" s="15">
        <v>4778</v>
      </c>
      <c r="G405" s="15">
        <v>1768</v>
      </c>
      <c r="H405" s="15">
        <v>428</v>
      </c>
      <c r="I405" s="15">
        <v>1165</v>
      </c>
      <c r="J405" s="15">
        <v>267</v>
      </c>
      <c r="K405" s="15">
        <v>0</v>
      </c>
      <c r="L405" s="15">
        <v>0</v>
      </c>
      <c r="M405" s="15">
        <v>0</v>
      </c>
      <c r="N405" s="6">
        <f t="shared" si="6"/>
        <v>146155</v>
      </c>
    </row>
    <row r="406" spans="1:14" x14ac:dyDescent="0.25">
      <c r="A406" s="8">
        <v>403</v>
      </c>
      <c r="B406" s="16" t="s">
        <v>417</v>
      </c>
      <c r="C406" s="15">
        <v>197952</v>
      </c>
      <c r="D406" s="15">
        <v>86014</v>
      </c>
      <c r="E406" s="15">
        <v>2776</v>
      </c>
      <c r="F406" s="15">
        <v>6821</v>
      </c>
      <c r="G406" s="15">
        <v>4420</v>
      </c>
      <c r="H406" s="15">
        <v>874</v>
      </c>
      <c r="I406" s="15">
        <v>5091</v>
      </c>
      <c r="J406" s="15">
        <v>373</v>
      </c>
      <c r="K406" s="15">
        <v>0</v>
      </c>
      <c r="L406" s="15">
        <v>0</v>
      </c>
      <c r="M406" s="15">
        <v>0</v>
      </c>
      <c r="N406" s="6">
        <f t="shared" si="6"/>
        <v>304321</v>
      </c>
    </row>
    <row r="407" spans="1:14" x14ac:dyDescent="0.25">
      <c r="A407" s="8">
        <v>404</v>
      </c>
      <c r="B407" s="16" t="s">
        <v>418</v>
      </c>
      <c r="C407" s="15">
        <v>107792</v>
      </c>
      <c r="D407" s="15">
        <v>57805</v>
      </c>
      <c r="E407" s="15">
        <v>1714</v>
      </c>
      <c r="F407" s="15">
        <v>4566</v>
      </c>
      <c r="G407" s="15">
        <v>1113</v>
      </c>
      <c r="H407" s="15">
        <v>482</v>
      </c>
      <c r="I407" s="15">
        <v>1713</v>
      </c>
      <c r="J407" s="15">
        <v>252</v>
      </c>
      <c r="K407" s="15">
        <v>0</v>
      </c>
      <c r="L407" s="15">
        <v>4166</v>
      </c>
      <c r="M407" s="15">
        <v>0</v>
      </c>
      <c r="N407" s="6">
        <f t="shared" si="6"/>
        <v>179603</v>
      </c>
    </row>
    <row r="408" spans="1:14" x14ac:dyDescent="0.25">
      <c r="A408" s="8">
        <v>405</v>
      </c>
      <c r="B408" s="16" t="s">
        <v>419</v>
      </c>
      <c r="C408" s="15">
        <v>179398</v>
      </c>
      <c r="D408" s="15">
        <v>66716</v>
      </c>
      <c r="E408" s="15">
        <v>2600</v>
      </c>
      <c r="F408" s="15">
        <v>6590</v>
      </c>
      <c r="G408" s="15">
        <v>3403</v>
      </c>
      <c r="H408" s="15">
        <v>797</v>
      </c>
      <c r="I408" s="15">
        <v>3933</v>
      </c>
      <c r="J408" s="15">
        <v>400</v>
      </c>
      <c r="K408" s="15">
        <v>0</v>
      </c>
      <c r="L408" s="15">
        <v>23529</v>
      </c>
      <c r="M408" s="15">
        <v>0</v>
      </c>
      <c r="N408" s="6">
        <f t="shared" si="6"/>
        <v>287366</v>
      </c>
    </row>
    <row r="409" spans="1:14" x14ac:dyDescent="0.25">
      <c r="A409" s="8">
        <v>406</v>
      </c>
      <c r="B409" s="16" t="s">
        <v>420</v>
      </c>
      <c r="C409" s="15">
        <v>937320</v>
      </c>
      <c r="D409" s="15">
        <v>259953</v>
      </c>
      <c r="E409" s="15">
        <v>14268</v>
      </c>
      <c r="F409" s="15">
        <v>39329</v>
      </c>
      <c r="G409" s="15">
        <v>42300</v>
      </c>
      <c r="H409" s="15">
        <v>4156</v>
      </c>
      <c r="I409" s="15">
        <v>22382</v>
      </c>
      <c r="J409" s="15">
        <v>2224</v>
      </c>
      <c r="K409" s="15">
        <v>0</v>
      </c>
      <c r="L409" s="15">
        <v>0</v>
      </c>
      <c r="M409" s="15">
        <v>0</v>
      </c>
      <c r="N409" s="6">
        <f t="shared" si="6"/>
        <v>1321932</v>
      </c>
    </row>
    <row r="410" spans="1:14" x14ac:dyDescent="0.25">
      <c r="A410" s="8">
        <v>407</v>
      </c>
      <c r="B410" s="16" t="s">
        <v>421</v>
      </c>
      <c r="C410" s="15">
        <v>385092</v>
      </c>
      <c r="D410" s="15">
        <v>72076</v>
      </c>
      <c r="E410" s="15">
        <v>5769</v>
      </c>
      <c r="F410" s="15">
        <v>15629</v>
      </c>
      <c r="G410" s="15">
        <v>17541</v>
      </c>
      <c r="H410" s="15">
        <v>1663</v>
      </c>
      <c r="I410" s="15">
        <v>9767</v>
      </c>
      <c r="J410" s="15">
        <v>881</v>
      </c>
      <c r="K410" s="15">
        <v>0</v>
      </c>
      <c r="L410" s="15">
        <v>74030</v>
      </c>
      <c r="M410" s="15">
        <v>0</v>
      </c>
      <c r="N410" s="6">
        <f t="shared" si="6"/>
        <v>582448</v>
      </c>
    </row>
    <row r="411" spans="1:14" x14ac:dyDescent="0.25">
      <c r="A411" s="8">
        <v>408</v>
      </c>
      <c r="B411" s="16" t="s">
        <v>422</v>
      </c>
      <c r="C411" s="15">
        <v>78530</v>
      </c>
      <c r="D411" s="15">
        <v>49585</v>
      </c>
      <c r="E411" s="15">
        <v>1287</v>
      </c>
      <c r="F411" s="15">
        <v>3814</v>
      </c>
      <c r="G411" s="15">
        <v>763</v>
      </c>
      <c r="H411" s="15">
        <v>350</v>
      </c>
      <c r="I411" s="15">
        <v>744</v>
      </c>
      <c r="J411" s="15">
        <v>212</v>
      </c>
      <c r="K411" s="15">
        <v>0</v>
      </c>
      <c r="L411" s="15">
        <v>4112</v>
      </c>
      <c r="M411" s="15">
        <v>0</v>
      </c>
      <c r="N411" s="6">
        <f t="shared" si="6"/>
        <v>139397</v>
      </c>
    </row>
    <row r="412" spans="1:14" x14ac:dyDescent="0.25">
      <c r="A412" s="8">
        <v>409</v>
      </c>
      <c r="B412" s="16" t="s">
        <v>423</v>
      </c>
      <c r="C412" s="15">
        <v>647816</v>
      </c>
      <c r="D412" s="15">
        <v>172373</v>
      </c>
      <c r="E412" s="15">
        <v>9352</v>
      </c>
      <c r="F412" s="15">
        <v>18278</v>
      </c>
      <c r="G412" s="15">
        <v>11702</v>
      </c>
      <c r="H412" s="15">
        <v>2932</v>
      </c>
      <c r="I412" s="15">
        <v>21364</v>
      </c>
      <c r="J412" s="15">
        <v>1067</v>
      </c>
      <c r="K412" s="15">
        <v>0</v>
      </c>
      <c r="L412" s="15">
        <v>0</v>
      </c>
      <c r="M412" s="15">
        <v>0</v>
      </c>
      <c r="N412" s="6">
        <f t="shared" si="6"/>
        <v>884884</v>
      </c>
    </row>
    <row r="413" spans="1:14" x14ac:dyDescent="0.25">
      <c r="A413" s="8">
        <v>410</v>
      </c>
      <c r="B413" s="16" t="s">
        <v>424</v>
      </c>
      <c r="C413" s="15">
        <v>197328</v>
      </c>
      <c r="D413" s="15">
        <v>62769</v>
      </c>
      <c r="E413" s="15">
        <v>3224</v>
      </c>
      <c r="F413" s="15">
        <v>9111</v>
      </c>
      <c r="G413" s="15">
        <v>5355</v>
      </c>
      <c r="H413" s="15">
        <v>885</v>
      </c>
      <c r="I413" s="15">
        <v>3634</v>
      </c>
      <c r="J413" s="15">
        <v>564</v>
      </c>
      <c r="K413" s="15">
        <v>0</v>
      </c>
      <c r="L413" s="15">
        <v>4628</v>
      </c>
      <c r="M413" s="15">
        <v>0</v>
      </c>
      <c r="N413" s="6">
        <f t="shared" si="6"/>
        <v>287498</v>
      </c>
    </row>
    <row r="414" spans="1:14" x14ac:dyDescent="0.25">
      <c r="A414" s="8">
        <v>411</v>
      </c>
      <c r="B414" s="16" t="s">
        <v>425</v>
      </c>
      <c r="C414" s="15">
        <v>89376</v>
      </c>
      <c r="D414" s="15">
        <v>47275</v>
      </c>
      <c r="E414" s="15">
        <v>1529</v>
      </c>
      <c r="F414" s="15">
        <v>4570</v>
      </c>
      <c r="G414" s="15">
        <v>1234</v>
      </c>
      <c r="H414" s="15">
        <v>400</v>
      </c>
      <c r="I414" s="15">
        <v>896</v>
      </c>
      <c r="J414" s="15">
        <v>254</v>
      </c>
      <c r="K414" s="15">
        <v>0</v>
      </c>
      <c r="L414" s="15">
        <v>0</v>
      </c>
      <c r="M414" s="15">
        <v>0</v>
      </c>
      <c r="N414" s="6">
        <f t="shared" si="6"/>
        <v>145534</v>
      </c>
    </row>
    <row r="415" spans="1:14" x14ac:dyDescent="0.25">
      <c r="A415" s="8">
        <v>412</v>
      </c>
      <c r="B415" s="16" t="s">
        <v>426</v>
      </c>
      <c r="C415" s="15">
        <v>271692</v>
      </c>
      <c r="D415" s="15">
        <v>57310</v>
      </c>
      <c r="E415" s="15">
        <v>3607</v>
      </c>
      <c r="F415" s="15">
        <v>10549</v>
      </c>
      <c r="G415" s="15">
        <v>5877</v>
      </c>
      <c r="H415" s="15">
        <v>1168</v>
      </c>
      <c r="I415" s="15">
        <v>4670</v>
      </c>
      <c r="J415" s="15">
        <v>511</v>
      </c>
      <c r="K415" s="15">
        <v>0</v>
      </c>
      <c r="L415" s="15">
        <v>11953</v>
      </c>
      <c r="M415" s="15">
        <v>0</v>
      </c>
      <c r="N415" s="6">
        <f t="shared" si="6"/>
        <v>367337</v>
      </c>
    </row>
    <row r="416" spans="1:14" x14ac:dyDescent="0.25">
      <c r="A416" s="8">
        <v>413</v>
      </c>
      <c r="B416" s="16" t="s">
        <v>427</v>
      </c>
      <c r="C416" s="15">
        <v>8388848</v>
      </c>
      <c r="D416" s="15">
        <v>2408324</v>
      </c>
      <c r="E416" s="15">
        <v>113063</v>
      </c>
      <c r="F416" s="15">
        <v>222200</v>
      </c>
      <c r="G416" s="15">
        <v>66812</v>
      </c>
      <c r="H416" s="15">
        <v>37102</v>
      </c>
      <c r="I416" s="15">
        <v>220466</v>
      </c>
      <c r="J416" s="15">
        <v>15613</v>
      </c>
      <c r="K416" s="15">
        <v>0</v>
      </c>
      <c r="L416" s="15">
        <v>1078410</v>
      </c>
      <c r="M416" s="15">
        <v>0</v>
      </c>
      <c r="N416" s="6">
        <f t="shared" si="6"/>
        <v>12550838</v>
      </c>
    </row>
    <row r="417" spans="1:14" x14ac:dyDescent="0.25">
      <c r="A417" s="8">
        <v>414</v>
      </c>
      <c r="B417" s="16" t="s">
        <v>428</v>
      </c>
      <c r="C417" s="15">
        <v>488162</v>
      </c>
      <c r="D417" s="15">
        <v>164048</v>
      </c>
      <c r="E417" s="15">
        <v>7143</v>
      </c>
      <c r="F417" s="15">
        <v>19001</v>
      </c>
      <c r="G417" s="15">
        <v>19080</v>
      </c>
      <c r="H417" s="15">
        <v>2158</v>
      </c>
      <c r="I417" s="15">
        <v>13194</v>
      </c>
      <c r="J417" s="15">
        <v>1077</v>
      </c>
      <c r="K417" s="15">
        <v>0</v>
      </c>
      <c r="L417" s="15">
        <v>0</v>
      </c>
      <c r="M417" s="15">
        <v>0</v>
      </c>
      <c r="N417" s="6">
        <f t="shared" si="6"/>
        <v>713863</v>
      </c>
    </row>
    <row r="418" spans="1:14" x14ac:dyDescent="0.25">
      <c r="A418" s="8">
        <v>415</v>
      </c>
      <c r="B418" s="16" t="s">
        <v>429</v>
      </c>
      <c r="C418" s="15">
        <v>268972</v>
      </c>
      <c r="D418" s="15">
        <v>55565</v>
      </c>
      <c r="E418" s="15">
        <v>4284</v>
      </c>
      <c r="F418" s="15">
        <v>9963</v>
      </c>
      <c r="G418" s="15">
        <v>8262</v>
      </c>
      <c r="H418" s="15">
        <v>1221</v>
      </c>
      <c r="I418" s="15">
        <v>7889</v>
      </c>
      <c r="J418" s="15">
        <v>552</v>
      </c>
      <c r="K418" s="15">
        <v>0</v>
      </c>
      <c r="L418" s="15">
        <v>64746</v>
      </c>
      <c r="M418" s="15">
        <v>0</v>
      </c>
      <c r="N418" s="6">
        <f t="shared" si="6"/>
        <v>421454</v>
      </c>
    </row>
    <row r="419" spans="1:14" x14ac:dyDescent="0.25">
      <c r="A419" s="8">
        <v>416</v>
      </c>
      <c r="B419" s="16" t="s">
        <v>430</v>
      </c>
      <c r="C419" s="15">
        <v>92734</v>
      </c>
      <c r="D419" s="15">
        <v>52887</v>
      </c>
      <c r="E419" s="15">
        <v>1620</v>
      </c>
      <c r="F419" s="15">
        <v>4948</v>
      </c>
      <c r="G419" s="15">
        <v>840</v>
      </c>
      <c r="H419" s="15">
        <v>416</v>
      </c>
      <c r="I419" s="15">
        <v>549</v>
      </c>
      <c r="J419" s="15">
        <v>276</v>
      </c>
      <c r="K419" s="15">
        <v>0</v>
      </c>
      <c r="L419" s="15">
        <v>0</v>
      </c>
      <c r="M419" s="15">
        <v>0</v>
      </c>
      <c r="N419" s="6">
        <f t="shared" si="6"/>
        <v>154270</v>
      </c>
    </row>
    <row r="420" spans="1:14" x14ac:dyDescent="0.25">
      <c r="A420" s="8">
        <v>417</v>
      </c>
      <c r="B420" s="16" t="s">
        <v>431</v>
      </c>
      <c r="C420" s="15">
        <v>490000</v>
      </c>
      <c r="D420" s="15">
        <v>235200</v>
      </c>
      <c r="E420" s="15">
        <v>7408</v>
      </c>
      <c r="F420" s="15">
        <v>19548</v>
      </c>
      <c r="G420" s="15">
        <v>15499</v>
      </c>
      <c r="H420" s="15">
        <v>2182</v>
      </c>
      <c r="I420" s="15">
        <v>12005</v>
      </c>
      <c r="J420" s="15">
        <v>1136</v>
      </c>
      <c r="K420" s="15">
        <v>0</v>
      </c>
      <c r="L420" s="15">
        <v>0</v>
      </c>
      <c r="M420" s="15">
        <v>0</v>
      </c>
      <c r="N420" s="6">
        <f t="shared" si="6"/>
        <v>782978</v>
      </c>
    </row>
    <row r="421" spans="1:14" x14ac:dyDescent="0.25">
      <c r="A421" s="8">
        <v>418</v>
      </c>
      <c r="B421" s="16" t="s">
        <v>432</v>
      </c>
      <c r="C421" s="15">
        <v>476274</v>
      </c>
      <c r="D421" s="15">
        <v>135676</v>
      </c>
      <c r="E421" s="15">
        <v>7170</v>
      </c>
      <c r="F421" s="15">
        <v>17396</v>
      </c>
      <c r="G421" s="15">
        <v>20072</v>
      </c>
      <c r="H421" s="15">
        <v>2150</v>
      </c>
      <c r="I421" s="15">
        <v>15395</v>
      </c>
      <c r="J421" s="15">
        <v>1382</v>
      </c>
      <c r="K421" s="15">
        <v>0</v>
      </c>
      <c r="L421" s="15">
        <v>0</v>
      </c>
      <c r="M421" s="15">
        <v>0</v>
      </c>
      <c r="N421" s="6">
        <f t="shared" si="6"/>
        <v>675515</v>
      </c>
    </row>
    <row r="422" spans="1:14" x14ac:dyDescent="0.25">
      <c r="A422" s="8">
        <v>419</v>
      </c>
      <c r="B422" s="16" t="s">
        <v>433</v>
      </c>
      <c r="C422" s="15">
        <v>87188</v>
      </c>
      <c r="D422" s="15">
        <v>48570</v>
      </c>
      <c r="E422" s="15">
        <v>1474</v>
      </c>
      <c r="F422" s="15">
        <v>4394</v>
      </c>
      <c r="G422" s="15">
        <v>757</v>
      </c>
      <c r="H422" s="15">
        <v>391</v>
      </c>
      <c r="I422" s="15">
        <v>713</v>
      </c>
      <c r="J422" s="15">
        <v>253</v>
      </c>
      <c r="K422" s="15">
        <v>0</v>
      </c>
      <c r="L422" s="15">
        <v>0</v>
      </c>
      <c r="M422" s="15">
        <v>0</v>
      </c>
      <c r="N422" s="6">
        <f t="shared" si="6"/>
        <v>143740</v>
      </c>
    </row>
    <row r="423" spans="1:14" x14ac:dyDescent="0.25">
      <c r="A423" s="8">
        <v>420</v>
      </c>
      <c r="B423" s="16" t="s">
        <v>434</v>
      </c>
      <c r="C423" s="15">
        <v>142060</v>
      </c>
      <c r="D423" s="15">
        <v>47883</v>
      </c>
      <c r="E423" s="15">
        <v>2208</v>
      </c>
      <c r="F423" s="15">
        <v>6578</v>
      </c>
      <c r="G423" s="15">
        <v>3256</v>
      </c>
      <c r="H423" s="15">
        <v>627</v>
      </c>
      <c r="I423" s="15">
        <v>2012</v>
      </c>
      <c r="J423" s="15">
        <v>381</v>
      </c>
      <c r="K423" s="15">
        <v>0</v>
      </c>
      <c r="L423" s="15">
        <v>8343</v>
      </c>
      <c r="M423" s="15">
        <v>0</v>
      </c>
      <c r="N423" s="6">
        <f t="shared" si="6"/>
        <v>213348</v>
      </c>
    </row>
    <row r="424" spans="1:14" x14ac:dyDescent="0.25">
      <c r="A424" s="8">
        <v>421</v>
      </c>
      <c r="B424" s="16" t="s">
        <v>435</v>
      </c>
      <c r="C424" s="15">
        <v>403578</v>
      </c>
      <c r="D424" s="15">
        <v>171955</v>
      </c>
      <c r="E424" s="15">
        <v>6326</v>
      </c>
      <c r="F424" s="15">
        <v>18180</v>
      </c>
      <c r="G424" s="15">
        <v>6958</v>
      </c>
      <c r="H424" s="15">
        <v>1793</v>
      </c>
      <c r="I424" s="15">
        <v>5945</v>
      </c>
      <c r="J424" s="15">
        <v>1106</v>
      </c>
      <c r="K424" s="15">
        <v>0</v>
      </c>
      <c r="L424" s="15">
        <v>0</v>
      </c>
      <c r="M424" s="15">
        <v>0</v>
      </c>
      <c r="N424" s="6">
        <f t="shared" si="6"/>
        <v>615841</v>
      </c>
    </row>
    <row r="425" spans="1:14" x14ac:dyDescent="0.25">
      <c r="A425" s="8">
        <v>422</v>
      </c>
      <c r="B425" s="16" t="s">
        <v>436</v>
      </c>
      <c r="C425" s="15">
        <v>102834</v>
      </c>
      <c r="D425" s="15">
        <v>43358</v>
      </c>
      <c r="E425" s="15">
        <v>1557</v>
      </c>
      <c r="F425" s="15">
        <v>4739</v>
      </c>
      <c r="G425" s="15">
        <v>954</v>
      </c>
      <c r="H425" s="15">
        <v>450</v>
      </c>
      <c r="I425" s="15">
        <v>957</v>
      </c>
      <c r="J425" s="15">
        <v>250</v>
      </c>
      <c r="K425" s="15">
        <v>0</v>
      </c>
      <c r="L425" s="15">
        <v>0</v>
      </c>
      <c r="M425" s="15">
        <v>0</v>
      </c>
      <c r="N425" s="6">
        <f t="shared" si="6"/>
        <v>155099</v>
      </c>
    </row>
    <row r="426" spans="1:14" x14ac:dyDescent="0.25">
      <c r="A426" s="8">
        <v>423</v>
      </c>
      <c r="B426" s="16" t="s">
        <v>437</v>
      </c>
      <c r="C426" s="15">
        <v>78920</v>
      </c>
      <c r="D426" s="15">
        <v>33411</v>
      </c>
      <c r="E426" s="15">
        <v>1375</v>
      </c>
      <c r="F426" s="15">
        <v>4125</v>
      </c>
      <c r="G426" s="15">
        <v>770</v>
      </c>
      <c r="H426" s="15">
        <v>354</v>
      </c>
      <c r="I426" s="15">
        <v>591</v>
      </c>
      <c r="J426" s="15">
        <v>229</v>
      </c>
      <c r="K426" s="15">
        <v>0</v>
      </c>
      <c r="L426" s="15">
        <v>0</v>
      </c>
      <c r="M426" s="15">
        <v>0</v>
      </c>
      <c r="N426" s="6">
        <f t="shared" si="6"/>
        <v>119775</v>
      </c>
    </row>
    <row r="427" spans="1:14" x14ac:dyDescent="0.25">
      <c r="A427" s="8">
        <v>424</v>
      </c>
      <c r="B427" s="16" t="s">
        <v>438</v>
      </c>
      <c r="C427" s="15">
        <v>228064</v>
      </c>
      <c r="D427" s="15">
        <v>172888</v>
      </c>
      <c r="E427" s="15">
        <v>3644</v>
      </c>
      <c r="F427" s="15">
        <v>10451</v>
      </c>
      <c r="G427" s="15">
        <v>6824</v>
      </c>
      <c r="H427" s="15">
        <v>1015</v>
      </c>
      <c r="I427" s="15">
        <v>4195</v>
      </c>
      <c r="J427" s="15">
        <v>584</v>
      </c>
      <c r="K427" s="15">
        <v>0</v>
      </c>
      <c r="L427" s="15">
        <v>0</v>
      </c>
      <c r="M427" s="15">
        <v>0</v>
      </c>
      <c r="N427" s="6">
        <f t="shared" si="6"/>
        <v>427665</v>
      </c>
    </row>
    <row r="428" spans="1:14" x14ac:dyDescent="0.25">
      <c r="A428" s="8">
        <v>425</v>
      </c>
      <c r="B428" s="16" t="s">
        <v>439</v>
      </c>
      <c r="C428" s="15">
        <v>186480</v>
      </c>
      <c r="D428" s="15">
        <v>74287</v>
      </c>
      <c r="E428" s="15">
        <v>2849</v>
      </c>
      <c r="F428" s="15">
        <v>7755</v>
      </c>
      <c r="G428" s="15">
        <v>3485</v>
      </c>
      <c r="H428" s="15">
        <v>828</v>
      </c>
      <c r="I428" s="15">
        <v>3366</v>
      </c>
      <c r="J428" s="15">
        <v>427</v>
      </c>
      <c r="K428" s="15">
        <v>0</v>
      </c>
      <c r="L428" s="15">
        <v>33968</v>
      </c>
      <c r="M428" s="15">
        <v>0</v>
      </c>
      <c r="N428" s="6">
        <f t="shared" si="6"/>
        <v>313445</v>
      </c>
    </row>
    <row r="429" spans="1:14" x14ac:dyDescent="0.25">
      <c r="A429" s="8">
        <v>426</v>
      </c>
      <c r="B429" s="16" t="s">
        <v>440</v>
      </c>
      <c r="C429" s="15">
        <v>390930</v>
      </c>
      <c r="D429" s="15">
        <v>73972</v>
      </c>
      <c r="E429" s="15">
        <v>6029</v>
      </c>
      <c r="F429" s="15">
        <v>16572</v>
      </c>
      <c r="G429" s="15">
        <v>15646</v>
      </c>
      <c r="H429" s="15">
        <v>1737</v>
      </c>
      <c r="I429" s="15">
        <v>9414</v>
      </c>
      <c r="J429" s="15">
        <v>919</v>
      </c>
      <c r="K429" s="15">
        <v>0</v>
      </c>
      <c r="L429" s="15">
        <v>0</v>
      </c>
      <c r="M429" s="15">
        <v>0</v>
      </c>
      <c r="N429" s="6">
        <f t="shared" si="6"/>
        <v>515219</v>
      </c>
    </row>
    <row r="430" spans="1:14" x14ac:dyDescent="0.25">
      <c r="A430" s="8">
        <v>427</v>
      </c>
      <c r="B430" s="16" t="s">
        <v>441</v>
      </c>
      <c r="C430" s="15">
        <v>581948</v>
      </c>
      <c r="D430" s="15">
        <v>161242</v>
      </c>
      <c r="E430" s="15">
        <v>8412</v>
      </c>
      <c r="F430" s="15">
        <v>21542</v>
      </c>
      <c r="G430" s="15">
        <v>27946</v>
      </c>
      <c r="H430" s="15">
        <v>2578</v>
      </c>
      <c r="I430" s="15">
        <v>18529</v>
      </c>
      <c r="J430" s="15">
        <v>1248</v>
      </c>
      <c r="K430" s="15">
        <v>0</v>
      </c>
      <c r="L430" s="15">
        <v>0</v>
      </c>
      <c r="M430" s="15">
        <v>0</v>
      </c>
      <c r="N430" s="6">
        <f t="shared" si="6"/>
        <v>823445</v>
      </c>
    </row>
    <row r="431" spans="1:14" x14ac:dyDescent="0.25">
      <c r="A431" s="8">
        <v>428</v>
      </c>
      <c r="B431" s="16" t="s">
        <v>442</v>
      </c>
      <c r="C431" s="15">
        <v>138094</v>
      </c>
      <c r="D431" s="15">
        <v>54904</v>
      </c>
      <c r="E431" s="15">
        <v>2314</v>
      </c>
      <c r="F431" s="15">
        <v>6717</v>
      </c>
      <c r="G431" s="15">
        <v>3428</v>
      </c>
      <c r="H431" s="15">
        <v>618</v>
      </c>
      <c r="I431" s="15">
        <v>2073</v>
      </c>
      <c r="J431" s="15">
        <v>376</v>
      </c>
      <c r="K431" s="15">
        <v>0</v>
      </c>
      <c r="L431" s="15">
        <v>0</v>
      </c>
      <c r="M431" s="15">
        <v>0</v>
      </c>
      <c r="N431" s="6">
        <f t="shared" si="6"/>
        <v>208524</v>
      </c>
    </row>
    <row r="432" spans="1:14" x14ac:dyDescent="0.25">
      <c r="A432" s="8">
        <v>429</v>
      </c>
      <c r="B432" s="16" t="s">
        <v>443</v>
      </c>
      <c r="C432" s="15">
        <v>125684</v>
      </c>
      <c r="D432" s="15">
        <v>51182</v>
      </c>
      <c r="E432" s="15">
        <v>2123</v>
      </c>
      <c r="F432" s="15">
        <v>6256</v>
      </c>
      <c r="G432" s="15">
        <v>2620</v>
      </c>
      <c r="H432" s="15">
        <v>564</v>
      </c>
      <c r="I432" s="15">
        <v>1585</v>
      </c>
      <c r="J432" s="15">
        <v>357</v>
      </c>
      <c r="K432" s="15">
        <v>0</v>
      </c>
      <c r="L432" s="15">
        <v>0</v>
      </c>
      <c r="M432" s="15">
        <v>0</v>
      </c>
      <c r="N432" s="6">
        <f t="shared" si="6"/>
        <v>190371</v>
      </c>
    </row>
    <row r="433" spans="1:14" x14ac:dyDescent="0.25">
      <c r="A433" s="8">
        <v>430</v>
      </c>
      <c r="B433" s="16" t="s">
        <v>444</v>
      </c>
      <c r="C433" s="15">
        <v>74246</v>
      </c>
      <c r="D433" s="15">
        <v>44471</v>
      </c>
      <c r="E433" s="15">
        <v>1293</v>
      </c>
      <c r="F433" s="15">
        <v>3933</v>
      </c>
      <c r="G433" s="15">
        <v>649</v>
      </c>
      <c r="H433" s="15">
        <v>333</v>
      </c>
      <c r="I433" s="15">
        <v>451</v>
      </c>
      <c r="J433" s="15">
        <v>216</v>
      </c>
      <c r="K433" s="15">
        <v>0</v>
      </c>
      <c r="L433" s="15">
        <v>0</v>
      </c>
      <c r="M433" s="15">
        <v>0</v>
      </c>
      <c r="N433" s="6">
        <f t="shared" si="6"/>
        <v>125592</v>
      </c>
    </row>
    <row r="434" spans="1:14" x14ac:dyDescent="0.25">
      <c r="A434" s="8">
        <v>431</v>
      </c>
      <c r="B434" s="16" t="s">
        <v>445</v>
      </c>
      <c r="C434" s="15">
        <v>105372</v>
      </c>
      <c r="D434" s="15">
        <v>44458</v>
      </c>
      <c r="E434" s="15">
        <v>1684</v>
      </c>
      <c r="F434" s="15">
        <v>4816</v>
      </c>
      <c r="G434" s="15">
        <v>2773</v>
      </c>
      <c r="H434" s="15">
        <v>469</v>
      </c>
      <c r="I434" s="15">
        <v>1890</v>
      </c>
      <c r="J434" s="15">
        <v>268</v>
      </c>
      <c r="K434" s="15">
        <v>0</v>
      </c>
      <c r="L434" s="15">
        <v>0</v>
      </c>
      <c r="M434" s="15">
        <v>0</v>
      </c>
      <c r="N434" s="6">
        <f t="shared" si="6"/>
        <v>161730</v>
      </c>
    </row>
    <row r="435" spans="1:14" x14ac:dyDescent="0.25">
      <c r="A435" s="8">
        <v>432</v>
      </c>
      <c r="B435" s="16" t="s">
        <v>446</v>
      </c>
      <c r="C435" s="15">
        <v>110036</v>
      </c>
      <c r="D435" s="15">
        <v>56214</v>
      </c>
      <c r="E435" s="15">
        <v>1860</v>
      </c>
      <c r="F435" s="15">
        <v>5562</v>
      </c>
      <c r="G435" s="15">
        <v>1342</v>
      </c>
      <c r="H435" s="15">
        <v>492</v>
      </c>
      <c r="I435" s="15">
        <v>1049</v>
      </c>
      <c r="J435" s="15">
        <v>319</v>
      </c>
      <c r="K435" s="15">
        <v>0</v>
      </c>
      <c r="L435" s="15">
        <v>5354</v>
      </c>
      <c r="M435" s="15">
        <v>0</v>
      </c>
      <c r="N435" s="6">
        <f t="shared" si="6"/>
        <v>182228</v>
      </c>
    </row>
    <row r="436" spans="1:14" x14ac:dyDescent="0.25">
      <c r="A436" s="8">
        <v>433</v>
      </c>
      <c r="B436" s="16" t="s">
        <v>447</v>
      </c>
      <c r="C436" s="15">
        <v>193048</v>
      </c>
      <c r="D436" s="15">
        <v>48130</v>
      </c>
      <c r="E436" s="15">
        <v>3193</v>
      </c>
      <c r="F436" s="15">
        <v>7586</v>
      </c>
      <c r="G436" s="15">
        <v>4904</v>
      </c>
      <c r="H436" s="15">
        <v>882</v>
      </c>
      <c r="I436" s="15">
        <v>4817</v>
      </c>
      <c r="J436" s="15">
        <v>418</v>
      </c>
      <c r="K436" s="15">
        <v>0</v>
      </c>
      <c r="L436" s="15">
        <v>13812</v>
      </c>
      <c r="M436" s="15">
        <v>0</v>
      </c>
      <c r="N436" s="6">
        <f t="shared" si="6"/>
        <v>276790</v>
      </c>
    </row>
    <row r="437" spans="1:14" x14ac:dyDescent="0.25">
      <c r="A437" s="8">
        <v>434</v>
      </c>
      <c r="B437" s="16" t="s">
        <v>448</v>
      </c>
      <c r="C437" s="15">
        <v>245604</v>
      </c>
      <c r="D437" s="15">
        <v>67452</v>
      </c>
      <c r="E437" s="15">
        <v>3563</v>
      </c>
      <c r="F437" s="15">
        <v>10464</v>
      </c>
      <c r="G437" s="15">
        <v>7435</v>
      </c>
      <c r="H437" s="15">
        <v>1072</v>
      </c>
      <c r="I437" s="15">
        <v>4609</v>
      </c>
      <c r="J437" s="15">
        <v>578</v>
      </c>
      <c r="K437" s="15">
        <v>0</v>
      </c>
      <c r="L437" s="15">
        <v>0</v>
      </c>
      <c r="M437" s="15">
        <v>0</v>
      </c>
      <c r="N437" s="6">
        <f t="shared" si="6"/>
        <v>340777</v>
      </c>
    </row>
    <row r="438" spans="1:14" x14ac:dyDescent="0.25">
      <c r="A438" s="8">
        <v>435</v>
      </c>
      <c r="B438" s="16" t="s">
        <v>449</v>
      </c>
      <c r="C438" s="15">
        <v>199088</v>
      </c>
      <c r="D438" s="15">
        <v>79939</v>
      </c>
      <c r="E438" s="15">
        <v>3082</v>
      </c>
      <c r="F438" s="15">
        <v>8452</v>
      </c>
      <c r="G438" s="15">
        <v>6500</v>
      </c>
      <c r="H438" s="15">
        <v>886</v>
      </c>
      <c r="I438" s="15">
        <v>4243</v>
      </c>
      <c r="J438" s="15">
        <v>470</v>
      </c>
      <c r="K438" s="15">
        <v>0</v>
      </c>
      <c r="L438" s="15">
        <v>0</v>
      </c>
      <c r="M438" s="15">
        <v>0</v>
      </c>
      <c r="N438" s="6">
        <f t="shared" si="6"/>
        <v>302660</v>
      </c>
    </row>
    <row r="439" spans="1:14" x14ac:dyDescent="0.25">
      <c r="A439" s="8">
        <v>436</v>
      </c>
      <c r="B439" s="16" t="s">
        <v>450</v>
      </c>
      <c r="C439" s="15">
        <v>99918</v>
      </c>
      <c r="D439" s="15">
        <v>43617</v>
      </c>
      <c r="E439" s="15">
        <v>1697</v>
      </c>
      <c r="F439" s="15">
        <v>5073</v>
      </c>
      <c r="G439" s="15">
        <v>1813</v>
      </c>
      <c r="H439" s="15">
        <v>447</v>
      </c>
      <c r="I439" s="15">
        <v>1055</v>
      </c>
      <c r="J439" s="15">
        <v>284</v>
      </c>
      <c r="K439" s="15">
        <v>0</v>
      </c>
      <c r="L439" s="15">
        <v>0</v>
      </c>
      <c r="M439" s="15">
        <v>0</v>
      </c>
      <c r="N439" s="6">
        <f t="shared" si="6"/>
        <v>153904</v>
      </c>
    </row>
    <row r="440" spans="1:14" x14ac:dyDescent="0.25">
      <c r="A440" s="8">
        <v>437</v>
      </c>
      <c r="B440" s="16" t="s">
        <v>451</v>
      </c>
      <c r="C440" s="15">
        <v>724214</v>
      </c>
      <c r="D440" s="15">
        <v>72143</v>
      </c>
      <c r="E440" s="15">
        <v>8822</v>
      </c>
      <c r="F440" s="15">
        <v>26334</v>
      </c>
      <c r="G440" s="15">
        <v>15277</v>
      </c>
      <c r="H440" s="15">
        <v>3066</v>
      </c>
      <c r="I440" s="15">
        <v>13060</v>
      </c>
      <c r="J440" s="15">
        <v>1178</v>
      </c>
      <c r="K440" s="15">
        <v>0</v>
      </c>
      <c r="L440" s="15">
        <v>8785</v>
      </c>
      <c r="M440" s="15">
        <v>0</v>
      </c>
      <c r="N440" s="6">
        <f t="shared" si="6"/>
        <v>872879</v>
      </c>
    </row>
    <row r="441" spans="1:14" x14ac:dyDescent="0.25">
      <c r="A441" s="8">
        <v>438</v>
      </c>
      <c r="B441" s="16" t="s">
        <v>452</v>
      </c>
      <c r="C441" s="15">
        <v>138306</v>
      </c>
      <c r="D441" s="15">
        <v>52639</v>
      </c>
      <c r="E441" s="15">
        <v>2366</v>
      </c>
      <c r="F441" s="15">
        <v>6860</v>
      </c>
      <c r="G441" s="15">
        <v>2932</v>
      </c>
      <c r="H441" s="15">
        <v>625</v>
      </c>
      <c r="I441" s="15">
        <v>1780</v>
      </c>
      <c r="J441" s="15">
        <v>445</v>
      </c>
      <c r="K441" s="15">
        <v>0</v>
      </c>
      <c r="L441" s="15">
        <v>0</v>
      </c>
      <c r="M441" s="15">
        <v>0</v>
      </c>
      <c r="N441" s="6">
        <f t="shared" si="6"/>
        <v>205953</v>
      </c>
    </row>
    <row r="442" spans="1:14" x14ac:dyDescent="0.25">
      <c r="A442" s="8">
        <v>439</v>
      </c>
      <c r="B442" s="16" t="s">
        <v>453</v>
      </c>
      <c r="C442" s="15">
        <v>1043948</v>
      </c>
      <c r="D442" s="15">
        <v>2303113</v>
      </c>
      <c r="E442" s="15">
        <v>14804</v>
      </c>
      <c r="F442" s="15">
        <v>38143</v>
      </c>
      <c r="G442" s="15">
        <v>44329</v>
      </c>
      <c r="H442" s="15">
        <v>4600</v>
      </c>
      <c r="I442" s="15">
        <v>30613</v>
      </c>
      <c r="J442" s="15">
        <v>2034</v>
      </c>
      <c r="K442" s="15">
        <v>0</v>
      </c>
      <c r="L442" s="15">
        <v>53773</v>
      </c>
      <c r="M442" s="15">
        <v>0</v>
      </c>
      <c r="N442" s="6">
        <f t="shared" si="6"/>
        <v>3535357</v>
      </c>
    </row>
    <row r="443" spans="1:14" x14ac:dyDescent="0.25">
      <c r="A443" s="8">
        <v>440</v>
      </c>
      <c r="B443" s="16" t="s">
        <v>454</v>
      </c>
      <c r="C443" s="15">
        <v>108950</v>
      </c>
      <c r="D443" s="15">
        <v>79169</v>
      </c>
      <c r="E443" s="15">
        <v>1781</v>
      </c>
      <c r="F443" s="15">
        <v>5394</v>
      </c>
      <c r="G443" s="15">
        <v>1386</v>
      </c>
      <c r="H443" s="15">
        <v>484</v>
      </c>
      <c r="I443" s="15">
        <v>994</v>
      </c>
      <c r="J443" s="15">
        <v>313</v>
      </c>
      <c r="K443" s="15">
        <v>0</v>
      </c>
      <c r="L443" s="15">
        <v>0</v>
      </c>
      <c r="M443" s="15">
        <v>0</v>
      </c>
      <c r="N443" s="6">
        <f t="shared" si="6"/>
        <v>198471</v>
      </c>
    </row>
    <row r="444" spans="1:14" x14ac:dyDescent="0.25">
      <c r="A444" s="8">
        <v>441</v>
      </c>
      <c r="B444" s="16" t="s">
        <v>455</v>
      </c>
      <c r="C444" s="15">
        <v>337350</v>
      </c>
      <c r="D444" s="15">
        <v>156852</v>
      </c>
      <c r="E444" s="15">
        <v>5098</v>
      </c>
      <c r="F444" s="15">
        <v>12427</v>
      </c>
      <c r="G444" s="15">
        <v>14367</v>
      </c>
      <c r="H444" s="15">
        <v>1517</v>
      </c>
      <c r="I444" s="15">
        <v>10737</v>
      </c>
      <c r="J444" s="15">
        <v>810</v>
      </c>
      <c r="K444" s="15">
        <v>0</v>
      </c>
      <c r="L444" s="15">
        <v>1151</v>
      </c>
      <c r="M444" s="15">
        <v>0</v>
      </c>
      <c r="N444" s="6">
        <f t="shared" si="6"/>
        <v>540309</v>
      </c>
    </row>
    <row r="445" spans="1:14" x14ac:dyDescent="0.25">
      <c r="A445" s="8">
        <v>442</v>
      </c>
      <c r="B445" s="16" t="s">
        <v>456</v>
      </c>
      <c r="C445" s="15">
        <v>59994</v>
      </c>
      <c r="D445" s="15">
        <v>33774</v>
      </c>
      <c r="E445" s="15">
        <v>1044</v>
      </c>
      <c r="F445" s="15">
        <v>3175</v>
      </c>
      <c r="G445" s="15">
        <v>401</v>
      </c>
      <c r="H445" s="15">
        <v>270</v>
      </c>
      <c r="I445" s="15">
        <v>341</v>
      </c>
      <c r="J445" s="15">
        <v>179</v>
      </c>
      <c r="K445" s="15">
        <v>0</v>
      </c>
      <c r="L445" s="15">
        <v>0</v>
      </c>
      <c r="M445" s="15">
        <v>0</v>
      </c>
      <c r="N445" s="6">
        <f t="shared" si="6"/>
        <v>99178</v>
      </c>
    </row>
    <row r="446" spans="1:14" x14ac:dyDescent="0.25">
      <c r="A446" s="8">
        <v>443</v>
      </c>
      <c r="B446" s="16" t="s">
        <v>457</v>
      </c>
      <c r="C446" s="15">
        <v>65698</v>
      </c>
      <c r="D446" s="15">
        <v>29768</v>
      </c>
      <c r="E446" s="15">
        <v>1028</v>
      </c>
      <c r="F446" s="15">
        <v>3142</v>
      </c>
      <c r="G446" s="15">
        <v>719</v>
      </c>
      <c r="H446" s="15">
        <v>289</v>
      </c>
      <c r="I446" s="15">
        <v>616</v>
      </c>
      <c r="J446" s="15">
        <v>169</v>
      </c>
      <c r="K446" s="15">
        <v>0</v>
      </c>
      <c r="L446" s="15">
        <v>0</v>
      </c>
      <c r="M446" s="15">
        <v>0</v>
      </c>
      <c r="N446" s="6">
        <f t="shared" si="6"/>
        <v>101429</v>
      </c>
    </row>
    <row r="447" spans="1:14" x14ac:dyDescent="0.25">
      <c r="A447" s="8">
        <v>444</v>
      </c>
      <c r="B447" s="16" t="s">
        <v>458</v>
      </c>
      <c r="C447" s="15">
        <v>77852</v>
      </c>
      <c r="D447" s="15">
        <v>38804</v>
      </c>
      <c r="E447" s="15">
        <v>1340</v>
      </c>
      <c r="F447" s="15">
        <v>4113</v>
      </c>
      <c r="G447" s="15">
        <v>668</v>
      </c>
      <c r="H447" s="15">
        <v>348</v>
      </c>
      <c r="I447" s="15">
        <v>457</v>
      </c>
      <c r="J447" s="15">
        <v>232</v>
      </c>
      <c r="K447" s="15">
        <v>0</v>
      </c>
      <c r="L447" s="15">
        <v>0</v>
      </c>
      <c r="M447" s="15">
        <v>0</v>
      </c>
      <c r="N447" s="6">
        <f t="shared" si="6"/>
        <v>123814</v>
      </c>
    </row>
    <row r="448" spans="1:14" x14ac:dyDescent="0.25">
      <c r="A448" s="8">
        <v>445</v>
      </c>
      <c r="B448" s="16" t="s">
        <v>459</v>
      </c>
      <c r="C448" s="15">
        <v>129816</v>
      </c>
      <c r="D448" s="15">
        <v>51739</v>
      </c>
      <c r="E448" s="15">
        <v>2160</v>
      </c>
      <c r="F448" s="15">
        <v>6402</v>
      </c>
      <c r="G448" s="15">
        <v>2589</v>
      </c>
      <c r="H448" s="15">
        <v>580</v>
      </c>
      <c r="I448" s="15">
        <v>1634</v>
      </c>
      <c r="J448" s="15">
        <v>357</v>
      </c>
      <c r="K448" s="15">
        <v>0</v>
      </c>
      <c r="L448" s="15">
        <v>0</v>
      </c>
      <c r="M448" s="15">
        <v>0</v>
      </c>
      <c r="N448" s="6">
        <f t="shared" si="6"/>
        <v>195277</v>
      </c>
    </row>
    <row r="449" spans="1:14" x14ac:dyDescent="0.25">
      <c r="A449" s="8">
        <v>446</v>
      </c>
      <c r="B449" s="16" t="s">
        <v>460</v>
      </c>
      <c r="C449" s="15">
        <v>306412</v>
      </c>
      <c r="D449" s="15">
        <v>98047</v>
      </c>
      <c r="E449" s="15">
        <v>4678</v>
      </c>
      <c r="F449" s="15">
        <v>12594</v>
      </c>
      <c r="G449" s="15">
        <v>10882</v>
      </c>
      <c r="H449" s="15">
        <v>1365</v>
      </c>
      <c r="I449" s="15">
        <v>7219</v>
      </c>
      <c r="J449" s="15">
        <v>766</v>
      </c>
      <c r="K449" s="15">
        <v>0</v>
      </c>
      <c r="L449" s="15">
        <v>0</v>
      </c>
      <c r="M449" s="15">
        <v>0</v>
      </c>
      <c r="N449" s="6">
        <f t="shared" si="6"/>
        <v>441963</v>
      </c>
    </row>
    <row r="450" spans="1:14" x14ac:dyDescent="0.25">
      <c r="A450" s="8">
        <v>447</v>
      </c>
      <c r="B450" s="16" t="s">
        <v>461</v>
      </c>
      <c r="C450" s="15">
        <v>652722</v>
      </c>
      <c r="D450" s="15">
        <v>287680</v>
      </c>
      <c r="E450" s="15">
        <v>9853</v>
      </c>
      <c r="F450" s="15">
        <v>24486</v>
      </c>
      <c r="G450" s="15">
        <v>27621</v>
      </c>
      <c r="H450" s="15">
        <v>2919</v>
      </c>
      <c r="I450" s="15">
        <v>20102</v>
      </c>
      <c r="J450" s="15">
        <v>1370</v>
      </c>
      <c r="K450" s="15">
        <v>0</v>
      </c>
      <c r="L450" s="15">
        <v>0</v>
      </c>
      <c r="M450" s="15">
        <v>0</v>
      </c>
      <c r="N450" s="6">
        <f t="shared" si="6"/>
        <v>1026753</v>
      </c>
    </row>
    <row r="451" spans="1:14" x14ac:dyDescent="0.25">
      <c r="A451" s="8">
        <v>448</v>
      </c>
      <c r="B451" s="16" t="s">
        <v>462</v>
      </c>
      <c r="C451" s="15">
        <v>133486</v>
      </c>
      <c r="D451" s="15">
        <v>42639</v>
      </c>
      <c r="E451" s="15">
        <v>2126</v>
      </c>
      <c r="F451" s="15">
        <v>6129</v>
      </c>
      <c r="G451" s="15">
        <v>4140</v>
      </c>
      <c r="H451" s="15">
        <v>593</v>
      </c>
      <c r="I451" s="15">
        <v>2402</v>
      </c>
      <c r="J451" s="15">
        <v>337</v>
      </c>
      <c r="K451" s="15">
        <v>0</v>
      </c>
      <c r="L451" s="15">
        <v>0</v>
      </c>
      <c r="M451" s="15">
        <v>0</v>
      </c>
      <c r="N451" s="6">
        <f t="shared" si="6"/>
        <v>191852</v>
      </c>
    </row>
    <row r="452" spans="1:14" x14ac:dyDescent="0.25">
      <c r="A452" s="8">
        <v>449</v>
      </c>
      <c r="B452" s="16" t="s">
        <v>463</v>
      </c>
      <c r="C452" s="15">
        <v>185964</v>
      </c>
      <c r="D452" s="15">
        <v>59097</v>
      </c>
      <c r="E452" s="15">
        <v>3004</v>
      </c>
      <c r="F452" s="15">
        <v>8017</v>
      </c>
      <c r="G452" s="15">
        <v>4815</v>
      </c>
      <c r="H452" s="15">
        <v>837</v>
      </c>
      <c r="I452" s="15">
        <v>3890</v>
      </c>
      <c r="J452" s="15">
        <v>480</v>
      </c>
      <c r="K452" s="15">
        <v>0</v>
      </c>
      <c r="L452" s="15">
        <v>11275</v>
      </c>
      <c r="M452" s="15">
        <v>0</v>
      </c>
      <c r="N452" s="6">
        <f t="shared" si="6"/>
        <v>277379</v>
      </c>
    </row>
    <row r="453" spans="1:14" x14ac:dyDescent="0.25">
      <c r="A453" s="8">
        <v>450</v>
      </c>
      <c r="B453" s="16" t="s">
        <v>464</v>
      </c>
      <c r="C453" s="15">
        <v>566858</v>
      </c>
      <c r="D453" s="15">
        <v>85151</v>
      </c>
      <c r="E453" s="15">
        <v>8709</v>
      </c>
      <c r="F453" s="15">
        <v>22628</v>
      </c>
      <c r="G453" s="15">
        <v>24384</v>
      </c>
      <c r="H453" s="15">
        <v>2532</v>
      </c>
      <c r="I453" s="15">
        <v>15322</v>
      </c>
      <c r="J453" s="15">
        <v>1261</v>
      </c>
      <c r="K453" s="15">
        <v>0</v>
      </c>
      <c r="L453" s="15">
        <v>0</v>
      </c>
      <c r="M453" s="15">
        <v>0</v>
      </c>
      <c r="N453" s="6">
        <f t="shared" ref="N453:N516" si="7">SUM(C453:M453)</f>
        <v>726845</v>
      </c>
    </row>
    <row r="454" spans="1:14" x14ac:dyDescent="0.25">
      <c r="A454" s="8">
        <v>451</v>
      </c>
      <c r="B454" s="16" t="s">
        <v>465</v>
      </c>
      <c r="C454" s="15">
        <v>117230</v>
      </c>
      <c r="D454" s="15">
        <v>48337</v>
      </c>
      <c r="E454" s="15">
        <v>2021</v>
      </c>
      <c r="F454" s="15">
        <v>5998</v>
      </c>
      <c r="G454" s="15">
        <v>1698</v>
      </c>
      <c r="H454" s="15">
        <v>527</v>
      </c>
      <c r="I454" s="15">
        <v>1085</v>
      </c>
      <c r="J454" s="15">
        <v>335</v>
      </c>
      <c r="K454" s="15">
        <v>0</v>
      </c>
      <c r="L454" s="15">
        <v>0</v>
      </c>
      <c r="M454" s="15">
        <v>0</v>
      </c>
      <c r="N454" s="6">
        <f t="shared" si="7"/>
        <v>177231</v>
      </c>
    </row>
    <row r="455" spans="1:14" x14ac:dyDescent="0.25">
      <c r="A455" s="8">
        <v>452</v>
      </c>
      <c r="B455" s="16" t="s">
        <v>466</v>
      </c>
      <c r="C455" s="15">
        <v>283946</v>
      </c>
      <c r="D455" s="15">
        <v>111436</v>
      </c>
      <c r="E455" s="15">
        <v>4313</v>
      </c>
      <c r="F455" s="15">
        <v>12425</v>
      </c>
      <c r="G455" s="15">
        <v>7289</v>
      </c>
      <c r="H455" s="15">
        <v>1253</v>
      </c>
      <c r="I455" s="15">
        <v>4835</v>
      </c>
      <c r="J455" s="15">
        <v>704</v>
      </c>
      <c r="K455" s="15">
        <v>0</v>
      </c>
      <c r="L455" s="15">
        <v>0</v>
      </c>
      <c r="M455" s="15">
        <v>0</v>
      </c>
      <c r="N455" s="6">
        <f t="shared" si="7"/>
        <v>426201</v>
      </c>
    </row>
    <row r="456" spans="1:14" x14ac:dyDescent="0.25">
      <c r="A456" s="8">
        <v>453</v>
      </c>
      <c r="B456" s="16" t="s">
        <v>467</v>
      </c>
      <c r="C456" s="15">
        <v>182552</v>
      </c>
      <c r="D456" s="15">
        <v>34096</v>
      </c>
      <c r="E456" s="15">
        <v>2835</v>
      </c>
      <c r="F456" s="15">
        <v>6990</v>
      </c>
      <c r="G456" s="15">
        <v>5858</v>
      </c>
      <c r="H456" s="15">
        <v>821</v>
      </c>
      <c r="I456" s="15">
        <v>5115</v>
      </c>
      <c r="J456" s="15">
        <v>391</v>
      </c>
      <c r="K456" s="15">
        <v>0</v>
      </c>
      <c r="L456" s="15">
        <v>0</v>
      </c>
      <c r="M456" s="15">
        <v>0</v>
      </c>
      <c r="N456" s="6">
        <f t="shared" si="7"/>
        <v>238658</v>
      </c>
    </row>
    <row r="457" spans="1:14" x14ac:dyDescent="0.25">
      <c r="A457" s="8">
        <v>454</v>
      </c>
      <c r="B457" s="16" t="s">
        <v>468</v>
      </c>
      <c r="C457" s="15">
        <v>177100</v>
      </c>
      <c r="D457" s="15">
        <v>46488</v>
      </c>
      <c r="E457" s="15">
        <v>2850</v>
      </c>
      <c r="F457" s="15">
        <v>7761</v>
      </c>
      <c r="G457" s="15">
        <v>5133</v>
      </c>
      <c r="H457" s="15">
        <v>794</v>
      </c>
      <c r="I457" s="15">
        <v>3634</v>
      </c>
      <c r="J457" s="15">
        <v>443</v>
      </c>
      <c r="K457" s="15">
        <v>0</v>
      </c>
      <c r="L457" s="15">
        <v>0</v>
      </c>
      <c r="M457" s="15">
        <v>0</v>
      </c>
      <c r="N457" s="6">
        <f t="shared" si="7"/>
        <v>244203</v>
      </c>
    </row>
    <row r="458" spans="1:14" x14ac:dyDescent="0.25">
      <c r="A458" s="8">
        <v>455</v>
      </c>
      <c r="B458" s="16" t="s">
        <v>469</v>
      </c>
      <c r="C458" s="15">
        <v>173314</v>
      </c>
      <c r="D458" s="15">
        <v>78174</v>
      </c>
      <c r="E458" s="15">
        <v>2668</v>
      </c>
      <c r="F458" s="15">
        <v>7560</v>
      </c>
      <c r="G458" s="15">
        <v>4547</v>
      </c>
      <c r="H458" s="15">
        <v>768</v>
      </c>
      <c r="I458" s="15">
        <v>3146</v>
      </c>
      <c r="J458" s="15">
        <v>434</v>
      </c>
      <c r="K458" s="15">
        <v>0</v>
      </c>
      <c r="L458" s="15">
        <v>0</v>
      </c>
      <c r="M458" s="15">
        <v>0</v>
      </c>
      <c r="N458" s="6">
        <f t="shared" si="7"/>
        <v>270611</v>
      </c>
    </row>
    <row r="459" spans="1:14" x14ac:dyDescent="0.25">
      <c r="A459" s="8">
        <v>456</v>
      </c>
      <c r="B459" s="16" t="s">
        <v>470</v>
      </c>
      <c r="C459" s="15">
        <v>116792</v>
      </c>
      <c r="D459" s="15">
        <v>73106</v>
      </c>
      <c r="E459" s="15">
        <v>1854</v>
      </c>
      <c r="F459" s="15">
        <v>5284</v>
      </c>
      <c r="G459" s="15">
        <v>2410</v>
      </c>
      <c r="H459" s="15">
        <v>520</v>
      </c>
      <c r="I459" s="15">
        <v>1853</v>
      </c>
      <c r="J459" s="15">
        <v>300</v>
      </c>
      <c r="K459" s="15">
        <v>0</v>
      </c>
      <c r="L459" s="15">
        <v>0</v>
      </c>
      <c r="M459" s="15">
        <v>0</v>
      </c>
      <c r="N459" s="6">
        <f t="shared" si="7"/>
        <v>202119</v>
      </c>
    </row>
    <row r="460" spans="1:14" x14ac:dyDescent="0.25">
      <c r="A460" s="8">
        <v>457</v>
      </c>
      <c r="B460" s="16" t="s">
        <v>471</v>
      </c>
      <c r="C460" s="15">
        <v>207804</v>
      </c>
      <c r="D460" s="15">
        <v>56750</v>
      </c>
      <c r="E460" s="15">
        <v>3417</v>
      </c>
      <c r="F460" s="15">
        <v>9208</v>
      </c>
      <c r="G460" s="15">
        <v>5330</v>
      </c>
      <c r="H460" s="15">
        <v>938</v>
      </c>
      <c r="I460" s="15">
        <v>4054</v>
      </c>
      <c r="J460" s="15">
        <v>567</v>
      </c>
      <c r="K460" s="15">
        <v>0</v>
      </c>
      <c r="L460" s="15">
        <v>0</v>
      </c>
      <c r="M460" s="15">
        <v>0</v>
      </c>
      <c r="N460" s="6">
        <f t="shared" si="7"/>
        <v>288068</v>
      </c>
    </row>
    <row r="461" spans="1:14" x14ac:dyDescent="0.25">
      <c r="A461" s="8">
        <v>458</v>
      </c>
      <c r="B461" s="16" t="s">
        <v>472</v>
      </c>
      <c r="C461" s="15">
        <v>145132</v>
      </c>
      <c r="D461" s="15">
        <v>56263</v>
      </c>
      <c r="E461" s="15">
        <v>1997</v>
      </c>
      <c r="F461" s="15">
        <v>6452</v>
      </c>
      <c r="G461" s="15">
        <v>1539</v>
      </c>
      <c r="H461" s="15">
        <v>621</v>
      </c>
      <c r="I461" s="15">
        <v>1262</v>
      </c>
      <c r="J461" s="15">
        <v>324</v>
      </c>
      <c r="K461" s="15">
        <v>0</v>
      </c>
      <c r="L461" s="15">
        <v>0</v>
      </c>
      <c r="M461" s="15">
        <v>0</v>
      </c>
      <c r="N461" s="6">
        <f t="shared" si="7"/>
        <v>213590</v>
      </c>
    </row>
    <row r="462" spans="1:14" x14ac:dyDescent="0.25">
      <c r="A462" s="8">
        <v>459</v>
      </c>
      <c r="B462" s="16" t="s">
        <v>473</v>
      </c>
      <c r="C462" s="15">
        <v>270572</v>
      </c>
      <c r="D462" s="15">
        <v>115293</v>
      </c>
      <c r="E462" s="15">
        <v>4072</v>
      </c>
      <c r="F462" s="15">
        <v>11139</v>
      </c>
      <c r="G462" s="15">
        <v>6812</v>
      </c>
      <c r="H462" s="15">
        <v>1199</v>
      </c>
      <c r="I462" s="15">
        <v>5676</v>
      </c>
      <c r="J462" s="15">
        <v>628</v>
      </c>
      <c r="K462" s="15">
        <v>0</v>
      </c>
      <c r="L462" s="15">
        <v>0</v>
      </c>
      <c r="M462" s="15">
        <v>0</v>
      </c>
      <c r="N462" s="6">
        <f t="shared" si="7"/>
        <v>415391</v>
      </c>
    </row>
    <row r="463" spans="1:14" x14ac:dyDescent="0.25">
      <c r="A463" s="8">
        <v>460</v>
      </c>
      <c r="B463" s="16" t="s">
        <v>474</v>
      </c>
      <c r="C463" s="15">
        <v>273230</v>
      </c>
      <c r="D463" s="15">
        <v>67466</v>
      </c>
      <c r="E463" s="15">
        <v>4334</v>
      </c>
      <c r="F463" s="15">
        <v>12320</v>
      </c>
      <c r="G463" s="15">
        <v>8745</v>
      </c>
      <c r="H463" s="15">
        <v>1216</v>
      </c>
      <c r="I463" s="15">
        <v>5365</v>
      </c>
      <c r="J463" s="15">
        <v>697</v>
      </c>
      <c r="K463" s="15">
        <v>0</v>
      </c>
      <c r="L463" s="15">
        <v>0</v>
      </c>
      <c r="M463" s="15">
        <v>0</v>
      </c>
      <c r="N463" s="6">
        <f t="shared" si="7"/>
        <v>373373</v>
      </c>
    </row>
    <row r="464" spans="1:14" x14ac:dyDescent="0.25">
      <c r="A464" s="8">
        <v>461</v>
      </c>
      <c r="B464" s="16" t="s">
        <v>475</v>
      </c>
      <c r="C464" s="15">
        <v>95930</v>
      </c>
      <c r="D464" s="15">
        <v>48174</v>
      </c>
      <c r="E464" s="15">
        <v>1563</v>
      </c>
      <c r="F464" s="15">
        <v>4600</v>
      </c>
      <c r="G464" s="15">
        <v>948</v>
      </c>
      <c r="H464" s="15">
        <v>427</v>
      </c>
      <c r="I464" s="15">
        <v>915</v>
      </c>
      <c r="J464" s="15">
        <v>250</v>
      </c>
      <c r="K464" s="15">
        <v>0</v>
      </c>
      <c r="L464" s="15">
        <v>0</v>
      </c>
      <c r="M464" s="15">
        <v>0</v>
      </c>
      <c r="N464" s="6">
        <f t="shared" si="7"/>
        <v>152807</v>
      </c>
    </row>
    <row r="465" spans="1:14" x14ac:dyDescent="0.25">
      <c r="A465" s="8">
        <v>462</v>
      </c>
      <c r="B465" s="16" t="s">
        <v>476</v>
      </c>
      <c r="C465" s="15">
        <v>259110</v>
      </c>
      <c r="D465" s="15">
        <v>111273</v>
      </c>
      <c r="E465" s="15">
        <v>3838</v>
      </c>
      <c r="F465" s="15">
        <v>10795</v>
      </c>
      <c r="G465" s="15">
        <v>6341</v>
      </c>
      <c r="H465" s="15">
        <v>1142</v>
      </c>
      <c r="I465" s="15">
        <v>5060</v>
      </c>
      <c r="J465" s="15">
        <v>628</v>
      </c>
      <c r="K465" s="15">
        <v>0</v>
      </c>
      <c r="L465" s="15">
        <v>0</v>
      </c>
      <c r="M465" s="15">
        <v>0</v>
      </c>
      <c r="N465" s="6">
        <f t="shared" si="7"/>
        <v>398187</v>
      </c>
    </row>
    <row r="466" spans="1:14" x14ac:dyDescent="0.25">
      <c r="A466" s="8">
        <v>463</v>
      </c>
      <c r="B466" s="16" t="s">
        <v>477</v>
      </c>
      <c r="C466" s="15">
        <v>80650</v>
      </c>
      <c r="D466" s="15">
        <v>36539</v>
      </c>
      <c r="E466" s="15">
        <v>1382</v>
      </c>
      <c r="F466" s="15">
        <v>4047</v>
      </c>
      <c r="G466" s="15">
        <v>884</v>
      </c>
      <c r="H466" s="15">
        <v>363</v>
      </c>
      <c r="I466" s="15">
        <v>768</v>
      </c>
      <c r="J466" s="15">
        <v>229</v>
      </c>
      <c r="K466" s="15">
        <v>0</v>
      </c>
      <c r="L466" s="15">
        <v>0</v>
      </c>
      <c r="M466" s="15">
        <v>0</v>
      </c>
      <c r="N466" s="6">
        <f t="shared" si="7"/>
        <v>124862</v>
      </c>
    </row>
    <row r="467" spans="1:14" x14ac:dyDescent="0.25">
      <c r="A467" s="8">
        <v>464</v>
      </c>
      <c r="B467" s="16" t="s">
        <v>478</v>
      </c>
      <c r="C467" s="15">
        <v>77252</v>
      </c>
      <c r="D467" s="15">
        <v>35160</v>
      </c>
      <c r="E467" s="15">
        <v>1360</v>
      </c>
      <c r="F467" s="15">
        <v>3848</v>
      </c>
      <c r="G467" s="15">
        <v>591</v>
      </c>
      <c r="H467" s="15">
        <v>351</v>
      </c>
      <c r="I467" s="15">
        <v>762</v>
      </c>
      <c r="J467" s="15">
        <v>218</v>
      </c>
      <c r="K467" s="15">
        <v>0</v>
      </c>
      <c r="L467" s="15">
        <v>0</v>
      </c>
      <c r="M467" s="15">
        <v>0</v>
      </c>
      <c r="N467" s="6">
        <f t="shared" si="7"/>
        <v>119542</v>
      </c>
    </row>
    <row r="468" spans="1:14" x14ac:dyDescent="0.25">
      <c r="A468" s="8">
        <v>465</v>
      </c>
      <c r="B468" s="16" t="s">
        <v>479</v>
      </c>
      <c r="C468" s="15">
        <v>111320</v>
      </c>
      <c r="D468" s="15">
        <v>44614</v>
      </c>
      <c r="E468" s="15">
        <v>1848</v>
      </c>
      <c r="F468" s="15">
        <v>5336</v>
      </c>
      <c r="G468" s="15">
        <v>2690</v>
      </c>
      <c r="H468" s="15">
        <v>499</v>
      </c>
      <c r="I468" s="15">
        <v>1750</v>
      </c>
      <c r="J468" s="15">
        <v>301</v>
      </c>
      <c r="K468" s="15">
        <v>0</v>
      </c>
      <c r="L468" s="15">
        <v>7885</v>
      </c>
      <c r="M468" s="15">
        <v>0</v>
      </c>
      <c r="N468" s="6">
        <f t="shared" si="7"/>
        <v>176243</v>
      </c>
    </row>
    <row r="469" spans="1:14" x14ac:dyDescent="0.25">
      <c r="A469" s="8">
        <v>466</v>
      </c>
      <c r="B469" s="16" t="s">
        <v>480</v>
      </c>
      <c r="C469" s="15">
        <v>531016</v>
      </c>
      <c r="D469" s="15">
        <v>90361</v>
      </c>
      <c r="E469" s="15">
        <v>8075</v>
      </c>
      <c r="F469" s="15">
        <v>21420</v>
      </c>
      <c r="G469" s="15">
        <v>26451</v>
      </c>
      <c r="H469" s="15">
        <v>2363</v>
      </c>
      <c r="I469" s="15">
        <v>14614</v>
      </c>
      <c r="J469" s="15">
        <v>1193</v>
      </c>
      <c r="K469" s="15">
        <v>0</v>
      </c>
      <c r="L469" s="15">
        <v>0</v>
      </c>
      <c r="M469" s="15">
        <v>0</v>
      </c>
      <c r="N469" s="6">
        <f t="shared" si="7"/>
        <v>695493</v>
      </c>
    </row>
    <row r="470" spans="1:14" x14ac:dyDescent="0.25">
      <c r="A470" s="8">
        <v>467</v>
      </c>
      <c r="B470" s="16" t="s">
        <v>481</v>
      </c>
      <c r="C470" s="15">
        <v>779386</v>
      </c>
      <c r="D470" s="15">
        <v>1521836</v>
      </c>
      <c r="E470" s="15">
        <v>11315</v>
      </c>
      <c r="F470" s="15">
        <v>29793</v>
      </c>
      <c r="G470" s="15">
        <v>30712</v>
      </c>
      <c r="H470" s="15">
        <v>3441</v>
      </c>
      <c r="I470" s="15">
        <v>22181</v>
      </c>
      <c r="J470" s="15">
        <v>1622</v>
      </c>
      <c r="K470" s="15">
        <v>0</v>
      </c>
      <c r="L470" s="15">
        <v>119018</v>
      </c>
      <c r="M470" s="15">
        <v>0</v>
      </c>
      <c r="N470" s="6">
        <f t="shared" si="7"/>
        <v>2519304</v>
      </c>
    </row>
    <row r="471" spans="1:14" x14ac:dyDescent="0.25">
      <c r="A471" s="8">
        <v>468</v>
      </c>
      <c r="B471" s="16" t="s">
        <v>482</v>
      </c>
      <c r="C471" s="15">
        <v>599806</v>
      </c>
      <c r="D471" s="15">
        <v>275079</v>
      </c>
      <c r="E471" s="15">
        <v>9191</v>
      </c>
      <c r="F471" s="15">
        <v>24246</v>
      </c>
      <c r="G471" s="15">
        <v>24613</v>
      </c>
      <c r="H471" s="15">
        <v>2674</v>
      </c>
      <c r="I471" s="15">
        <v>16230</v>
      </c>
      <c r="J471" s="15">
        <v>1364</v>
      </c>
      <c r="K471" s="15">
        <v>0</v>
      </c>
      <c r="L471" s="15">
        <v>0</v>
      </c>
      <c r="M471" s="15">
        <v>0</v>
      </c>
      <c r="N471" s="6">
        <f t="shared" si="7"/>
        <v>953203</v>
      </c>
    </row>
    <row r="472" spans="1:14" x14ac:dyDescent="0.25">
      <c r="A472" s="8">
        <v>469</v>
      </c>
      <c r="B472" s="16" t="s">
        <v>483</v>
      </c>
      <c r="C472" s="15">
        <v>1538086</v>
      </c>
      <c r="D472" s="15">
        <v>523106</v>
      </c>
      <c r="E472" s="15">
        <v>22520</v>
      </c>
      <c r="F472" s="15">
        <v>60883</v>
      </c>
      <c r="G472" s="15">
        <v>62818</v>
      </c>
      <c r="H472" s="15">
        <v>6783</v>
      </c>
      <c r="I472" s="15">
        <v>40850</v>
      </c>
      <c r="J472" s="15">
        <v>3288</v>
      </c>
      <c r="K472" s="15">
        <v>0</v>
      </c>
      <c r="L472" s="15">
        <v>0</v>
      </c>
      <c r="M472" s="15">
        <v>0</v>
      </c>
      <c r="N472" s="6">
        <f t="shared" si="7"/>
        <v>2258334</v>
      </c>
    </row>
    <row r="473" spans="1:14" x14ac:dyDescent="0.25">
      <c r="A473" s="8">
        <v>470</v>
      </c>
      <c r="B473" s="16" t="s">
        <v>484</v>
      </c>
      <c r="C473" s="15">
        <v>255880</v>
      </c>
      <c r="D473" s="15">
        <v>53250</v>
      </c>
      <c r="E473" s="15">
        <v>4032</v>
      </c>
      <c r="F473" s="15">
        <v>10339</v>
      </c>
      <c r="G473" s="15">
        <v>8154</v>
      </c>
      <c r="H473" s="15">
        <v>1150</v>
      </c>
      <c r="I473" s="15">
        <v>6499</v>
      </c>
      <c r="J473" s="15">
        <v>572</v>
      </c>
      <c r="K473" s="15">
        <v>0</v>
      </c>
      <c r="L473" s="15">
        <v>22918</v>
      </c>
      <c r="M473" s="15">
        <v>0</v>
      </c>
      <c r="N473" s="6">
        <f t="shared" si="7"/>
        <v>362794</v>
      </c>
    </row>
    <row r="474" spans="1:14" x14ac:dyDescent="0.25">
      <c r="A474" s="8">
        <v>471</v>
      </c>
      <c r="B474" s="16" t="s">
        <v>485</v>
      </c>
      <c r="C474" s="15">
        <v>92172</v>
      </c>
      <c r="D474" s="15">
        <v>52479</v>
      </c>
      <c r="E474" s="15">
        <v>1637</v>
      </c>
      <c r="F474" s="15">
        <v>4867</v>
      </c>
      <c r="G474" s="15">
        <v>782</v>
      </c>
      <c r="H474" s="15">
        <v>416</v>
      </c>
      <c r="I474" s="15">
        <v>671</v>
      </c>
      <c r="J474" s="15">
        <v>277</v>
      </c>
      <c r="K474" s="15">
        <v>0</v>
      </c>
      <c r="L474" s="15">
        <v>0</v>
      </c>
      <c r="M474" s="15">
        <v>0</v>
      </c>
      <c r="N474" s="6">
        <f t="shared" si="7"/>
        <v>153301</v>
      </c>
    </row>
    <row r="475" spans="1:14" x14ac:dyDescent="0.25">
      <c r="A475" s="8">
        <v>472</v>
      </c>
      <c r="B475" s="16" t="s">
        <v>486</v>
      </c>
      <c r="C475" s="15">
        <v>383736</v>
      </c>
      <c r="D475" s="15">
        <v>180249</v>
      </c>
      <c r="E475" s="15">
        <v>6666</v>
      </c>
      <c r="F475" s="15">
        <v>19655</v>
      </c>
      <c r="G475" s="15">
        <v>5158</v>
      </c>
      <c r="H475" s="15">
        <v>1728</v>
      </c>
      <c r="I475" s="15">
        <v>3908</v>
      </c>
      <c r="J475" s="15">
        <v>1113</v>
      </c>
      <c r="K475" s="15">
        <v>0</v>
      </c>
      <c r="L475" s="15">
        <v>0</v>
      </c>
      <c r="M475" s="15">
        <v>0</v>
      </c>
      <c r="N475" s="6">
        <f t="shared" si="7"/>
        <v>602213</v>
      </c>
    </row>
    <row r="476" spans="1:14" x14ac:dyDescent="0.25">
      <c r="A476" s="8">
        <v>473</v>
      </c>
      <c r="B476" s="16" t="s">
        <v>487</v>
      </c>
      <c r="C476" s="15">
        <v>114040</v>
      </c>
      <c r="D476" s="15">
        <v>51283</v>
      </c>
      <c r="E476" s="15">
        <v>1892</v>
      </c>
      <c r="F476" s="15">
        <v>5539</v>
      </c>
      <c r="G476" s="15">
        <v>1965</v>
      </c>
      <c r="H476" s="15">
        <v>510</v>
      </c>
      <c r="I476" s="15">
        <v>1494</v>
      </c>
      <c r="J476" s="15">
        <v>313</v>
      </c>
      <c r="K476" s="15">
        <v>0</v>
      </c>
      <c r="L476" s="15">
        <v>0</v>
      </c>
      <c r="M476" s="15">
        <v>0</v>
      </c>
      <c r="N476" s="6">
        <f t="shared" si="7"/>
        <v>177036</v>
      </c>
    </row>
    <row r="477" spans="1:14" x14ac:dyDescent="0.25">
      <c r="A477" s="8">
        <v>474</v>
      </c>
      <c r="B477" s="16" t="s">
        <v>488</v>
      </c>
      <c r="C477" s="15">
        <v>166738</v>
      </c>
      <c r="D477" s="15">
        <v>48549</v>
      </c>
      <c r="E477" s="15">
        <v>2644</v>
      </c>
      <c r="F477" s="15">
        <v>7425</v>
      </c>
      <c r="G477" s="15">
        <v>5298</v>
      </c>
      <c r="H477" s="15">
        <v>742</v>
      </c>
      <c r="I477" s="15">
        <v>3530</v>
      </c>
      <c r="J477" s="15">
        <v>417</v>
      </c>
      <c r="K477" s="15">
        <v>0</v>
      </c>
      <c r="L477" s="15">
        <v>0</v>
      </c>
      <c r="M477" s="15">
        <v>0</v>
      </c>
      <c r="N477" s="6">
        <f t="shared" si="7"/>
        <v>235343</v>
      </c>
    </row>
    <row r="478" spans="1:14" x14ac:dyDescent="0.25">
      <c r="A478" s="8">
        <v>475</v>
      </c>
      <c r="B478" s="16" t="s">
        <v>489</v>
      </c>
      <c r="C478" s="15">
        <v>577850</v>
      </c>
      <c r="D478" s="15">
        <v>357707</v>
      </c>
      <c r="E478" s="15">
        <v>8832</v>
      </c>
      <c r="F478" s="15">
        <v>24282</v>
      </c>
      <c r="G478" s="15">
        <v>16530</v>
      </c>
      <c r="H478" s="15">
        <v>2564</v>
      </c>
      <c r="I478" s="15">
        <v>12102</v>
      </c>
      <c r="J478" s="15">
        <v>1359</v>
      </c>
      <c r="K478" s="15">
        <v>0</v>
      </c>
      <c r="L478" s="15">
        <v>0</v>
      </c>
      <c r="M478" s="15">
        <v>0</v>
      </c>
      <c r="N478" s="6">
        <f t="shared" si="7"/>
        <v>1001226</v>
      </c>
    </row>
    <row r="479" spans="1:14" x14ac:dyDescent="0.25">
      <c r="A479" s="8">
        <v>476</v>
      </c>
      <c r="B479" s="16" t="s">
        <v>490</v>
      </c>
      <c r="C479" s="15">
        <v>69170</v>
      </c>
      <c r="D479" s="15">
        <v>34995</v>
      </c>
      <c r="E479" s="15">
        <v>1225</v>
      </c>
      <c r="F479" s="15">
        <v>3582</v>
      </c>
      <c r="G479" s="15">
        <v>617</v>
      </c>
      <c r="H479" s="15">
        <v>314</v>
      </c>
      <c r="I479" s="15">
        <v>585</v>
      </c>
      <c r="J479" s="15">
        <v>206</v>
      </c>
      <c r="K479" s="15">
        <v>0</v>
      </c>
      <c r="L479" s="15">
        <v>0</v>
      </c>
      <c r="M479" s="15">
        <v>0</v>
      </c>
      <c r="N479" s="6">
        <f t="shared" si="7"/>
        <v>110694</v>
      </c>
    </row>
    <row r="480" spans="1:14" x14ac:dyDescent="0.25">
      <c r="A480" s="8">
        <v>477</v>
      </c>
      <c r="B480" s="16" t="s">
        <v>491</v>
      </c>
      <c r="C480" s="15">
        <v>129910</v>
      </c>
      <c r="D480" s="15">
        <v>65172</v>
      </c>
      <c r="E480" s="15">
        <v>2141</v>
      </c>
      <c r="F480" s="15">
        <v>6373</v>
      </c>
      <c r="G480" s="15">
        <v>2461</v>
      </c>
      <c r="H480" s="15">
        <v>578</v>
      </c>
      <c r="I480" s="15">
        <v>1585</v>
      </c>
      <c r="J480" s="15">
        <v>354</v>
      </c>
      <c r="K480" s="15">
        <v>0</v>
      </c>
      <c r="L480" s="15">
        <v>0</v>
      </c>
      <c r="M480" s="15">
        <v>0</v>
      </c>
      <c r="N480" s="6">
        <f t="shared" si="7"/>
        <v>208574</v>
      </c>
    </row>
    <row r="481" spans="1:14" x14ac:dyDescent="0.25">
      <c r="A481" s="8">
        <v>478</v>
      </c>
      <c r="B481" s="16" t="s">
        <v>492</v>
      </c>
      <c r="C481" s="15">
        <v>130562</v>
      </c>
      <c r="D481" s="15">
        <v>38240</v>
      </c>
      <c r="E481" s="15">
        <v>2149</v>
      </c>
      <c r="F481" s="15">
        <v>6269</v>
      </c>
      <c r="G481" s="15">
        <v>2932</v>
      </c>
      <c r="H481" s="15">
        <v>583</v>
      </c>
      <c r="I481" s="15">
        <v>1945</v>
      </c>
      <c r="J481" s="15">
        <v>352</v>
      </c>
      <c r="K481" s="15">
        <v>0</v>
      </c>
      <c r="L481" s="15">
        <v>0</v>
      </c>
      <c r="M481" s="15">
        <v>0</v>
      </c>
      <c r="N481" s="6">
        <f t="shared" si="7"/>
        <v>183032</v>
      </c>
    </row>
    <row r="482" spans="1:14" x14ac:dyDescent="0.25">
      <c r="A482" s="8">
        <v>479</v>
      </c>
      <c r="B482" s="16" t="s">
        <v>493</v>
      </c>
      <c r="C482" s="15">
        <v>57960</v>
      </c>
      <c r="D482" s="15">
        <v>31176</v>
      </c>
      <c r="E482" s="15">
        <v>1033</v>
      </c>
      <c r="F482" s="15">
        <v>3167</v>
      </c>
      <c r="G482" s="15">
        <v>324</v>
      </c>
      <c r="H482" s="15">
        <v>261</v>
      </c>
      <c r="I482" s="15">
        <v>232</v>
      </c>
      <c r="J482" s="15">
        <v>186</v>
      </c>
      <c r="K482" s="15">
        <v>0</v>
      </c>
      <c r="L482" s="15">
        <v>0</v>
      </c>
      <c r="M482" s="15">
        <v>0</v>
      </c>
      <c r="N482" s="6">
        <f t="shared" si="7"/>
        <v>94339</v>
      </c>
    </row>
    <row r="483" spans="1:14" x14ac:dyDescent="0.25">
      <c r="A483" s="8">
        <v>480</v>
      </c>
      <c r="B483" s="16" t="s">
        <v>494</v>
      </c>
      <c r="C483" s="15">
        <v>122366</v>
      </c>
      <c r="D483" s="15">
        <v>49421</v>
      </c>
      <c r="E483" s="15">
        <v>2021</v>
      </c>
      <c r="F483" s="15">
        <v>5706</v>
      </c>
      <c r="G483" s="15">
        <v>1520</v>
      </c>
      <c r="H483" s="15">
        <v>548</v>
      </c>
      <c r="I483" s="15">
        <v>1549</v>
      </c>
      <c r="J483" s="15">
        <v>314</v>
      </c>
      <c r="K483" s="15">
        <v>0</v>
      </c>
      <c r="L483" s="15">
        <v>0</v>
      </c>
      <c r="M483" s="15">
        <v>0</v>
      </c>
      <c r="N483" s="6">
        <f t="shared" si="7"/>
        <v>183445</v>
      </c>
    </row>
    <row r="484" spans="1:14" x14ac:dyDescent="0.25">
      <c r="A484" s="8">
        <v>481</v>
      </c>
      <c r="B484" s="16" t="s">
        <v>495</v>
      </c>
      <c r="C484" s="15">
        <v>155076</v>
      </c>
      <c r="D484" s="15">
        <v>58146</v>
      </c>
      <c r="E484" s="15">
        <v>2443</v>
      </c>
      <c r="F484" s="15">
        <v>6737</v>
      </c>
      <c r="G484" s="15">
        <v>3377</v>
      </c>
      <c r="H484" s="15">
        <v>692</v>
      </c>
      <c r="I484" s="15">
        <v>2695</v>
      </c>
      <c r="J484" s="15">
        <v>371</v>
      </c>
      <c r="K484" s="15">
        <v>0</v>
      </c>
      <c r="L484" s="15">
        <v>4531</v>
      </c>
      <c r="M484" s="15">
        <v>0</v>
      </c>
      <c r="N484" s="6">
        <f t="shared" si="7"/>
        <v>234068</v>
      </c>
    </row>
    <row r="485" spans="1:14" x14ac:dyDescent="0.25">
      <c r="A485" s="8">
        <v>482</v>
      </c>
      <c r="B485" s="16" t="s">
        <v>496</v>
      </c>
      <c r="C485" s="15">
        <v>3259194</v>
      </c>
      <c r="D485" s="15">
        <v>752324</v>
      </c>
      <c r="E485" s="15">
        <v>42965</v>
      </c>
      <c r="F485" s="15">
        <v>120328</v>
      </c>
      <c r="G485" s="15">
        <v>85593</v>
      </c>
      <c r="H485" s="15">
        <v>14063</v>
      </c>
      <c r="I485" s="15">
        <v>71682</v>
      </c>
      <c r="J485" s="15">
        <v>5876</v>
      </c>
      <c r="K485" s="15">
        <v>0</v>
      </c>
      <c r="L485" s="15">
        <v>0</v>
      </c>
      <c r="M485" s="15">
        <v>0</v>
      </c>
      <c r="N485" s="6">
        <f t="shared" si="7"/>
        <v>4352025</v>
      </c>
    </row>
    <row r="486" spans="1:14" x14ac:dyDescent="0.25">
      <c r="A486" s="8">
        <v>483</v>
      </c>
      <c r="B486" s="16" t="s">
        <v>497</v>
      </c>
      <c r="C486" s="15">
        <v>437494</v>
      </c>
      <c r="D486" s="15">
        <v>179227</v>
      </c>
      <c r="E486" s="15">
        <v>6289</v>
      </c>
      <c r="F486" s="15">
        <v>15748</v>
      </c>
      <c r="G486" s="15">
        <v>15684</v>
      </c>
      <c r="H486" s="15">
        <v>1939</v>
      </c>
      <c r="I486" s="15">
        <v>13182</v>
      </c>
      <c r="J486" s="15">
        <v>868</v>
      </c>
      <c r="K486" s="15">
        <v>0</v>
      </c>
      <c r="L486" s="15">
        <v>0</v>
      </c>
      <c r="M486" s="15">
        <v>0</v>
      </c>
      <c r="N486" s="6">
        <f t="shared" si="7"/>
        <v>670431</v>
      </c>
    </row>
    <row r="487" spans="1:14" x14ac:dyDescent="0.25">
      <c r="A487" s="8">
        <v>484</v>
      </c>
      <c r="B487" s="16" t="s">
        <v>498</v>
      </c>
      <c r="C487" s="15">
        <v>267222</v>
      </c>
      <c r="D487" s="15">
        <v>104951</v>
      </c>
      <c r="E487" s="15">
        <v>3872</v>
      </c>
      <c r="F487" s="15">
        <v>10998</v>
      </c>
      <c r="G487" s="15">
        <v>7098</v>
      </c>
      <c r="H487" s="15">
        <v>1171</v>
      </c>
      <c r="I487" s="15">
        <v>5243</v>
      </c>
      <c r="J487" s="15">
        <v>604</v>
      </c>
      <c r="K487" s="15">
        <v>0</v>
      </c>
      <c r="L487" s="15">
        <v>36994</v>
      </c>
      <c r="M487" s="15">
        <v>0</v>
      </c>
      <c r="N487" s="6">
        <f t="shared" si="7"/>
        <v>438153</v>
      </c>
    </row>
    <row r="488" spans="1:14" x14ac:dyDescent="0.25">
      <c r="A488" s="8">
        <v>485</v>
      </c>
      <c r="B488" s="16" t="s">
        <v>499</v>
      </c>
      <c r="C488" s="15">
        <v>182874</v>
      </c>
      <c r="D488" s="15">
        <v>78063</v>
      </c>
      <c r="E488" s="15">
        <v>2947</v>
      </c>
      <c r="F488" s="15">
        <v>8384</v>
      </c>
      <c r="G488" s="15">
        <v>5813</v>
      </c>
      <c r="H488" s="15">
        <v>816</v>
      </c>
      <c r="I488" s="15">
        <v>3463</v>
      </c>
      <c r="J488" s="15">
        <v>471</v>
      </c>
      <c r="K488" s="15">
        <v>0</v>
      </c>
      <c r="L488" s="15">
        <v>0</v>
      </c>
      <c r="M488" s="15">
        <v>0</v>
      </c>
      <c r="N488" s="6">
        <f t="shared" si="7"/>
        <v>282831</v>
      </c>
    </row>
    <row r="489" spans="1:14" x14ac:dyDescent="0.25">
      <c r="A489" s="8">
        <v>486</v>
      </c>
      <c r="B489" s="16" t="s">
        <v>500</v>
      </c>
      <c r="C489" s="15">
        <v>158932</v>
      </c>
      <c r="D489" s="15">
        <v>206082</v>
      </c>
      <c r="E489" s="15">
        <v>2405</v>
      </c>
      <c r="F489" s="15">
        <v>6717</v>
      </c>
      <c r="G489" s="15">
        <v>3930</v>
      </c>
      <c r="H489" s="15">
        <v>702</v>
      </c>
      <c r="I489" s="15">
        <v>3091</v>
      </c>
      <c r="J489" s="15">
        <v>359</v>
      </c>
      <c r="K489" s="15">
        <v>0</v>
      </c>
      <c r="L489" s="15">
        <v>0</v>
      </c>
      <c r="M489" s="15">
        <v>0</v>
      </c>
      <c r="N489" s="6">
        <f t="shared" si="7"/>
        <v>382218</v>
      </c>
    </row>
    <row r="490" spans="1:14" x14ac:dyDescent="0.25">
      <c r="A490" s="8">
        <v>487</v>
      </c>
      <c r="B490" s="16" t="s">
        <v>501</v>
      </c>
      <c r="C490" s="15">
        <v>214188</v>
      </c>
      <c r="D490" s="15">
        <v>73897</v>
      </c>
      <c r="E490" s="15">
        <v>2245</v>
      </c>
      <c r="F490" s="15">
        <v>6711</v>
      </c>
      <c r="G490" s="15">
        <v>3180</v>
      </c>
      <c r="H490" s="15">
        <v>926</v>
      </c>
      <c r="I490" s="15">
        <v>3439</v>
      </c>
      <c r="J490" s="15">
        <v>446</v>
      </c>
      <c r="K490" s="15">
        <v>0</v>
      </c>
      <c r="L490" s="15">
        <v>7630</v>
      </c>
      <c r="M490" s="15">
        <v>0</v>
      </c>
      <c r="N490" s="6">
        <f t="shared" si="7"/>
        <v>312662</v>
      </c>
    </row>
    <row r="491" spans="1:14" x14ac:dyDescent="0.25">
      <c r="A491" s="8">
        <v>488</v>
      </c>
      <c r="B491" s="16" t="s">
        <v>502</v>
      </c>
      <c r="C491" s="15">
        <v>64158</v>
      </c>
      <c r="D491" s="15">
        <v>39698</v>
      </c>
      <c r="E491" s="15">
        <v>1118</v>
      </c>
      <c r="F491" s="15">
        <v>3448</v>
      </c>
      <c r="G491" s="15">
        <v>178</v>
      </c>
      <c r="H491" s="15">
        <v>287</v>
      </c>
      <c r="I491" s="15">
        <v>201</v>
      </c>
      <c r="J491" s="15">
        <v>196</v>
      </c>
      <c r="K491" s="15">
        <v>0</v>
      </c>
      <c r="L491" s="15">
        <v>0</v>
      </c>
      <c r="M491" s="15">
        <v>0</v>
      </c>
      <c r="N491" s="6">
        <f t="shared" si="7"/>
        <v>109284</v>
      </c>
    </row>
    <row r="492" spans="1:14" x14ac:dyDescent="0.25">
      <c r="A492" s="8">
        <v>489</v>
      </c>
      <c r="B492" s="16" t="s">
        <v>503</v>
      </c>
      <c r="C492" s="15">
        <v>266726</v>
      </c>
      <c r="D492" s="15">
        <v>69625</v>
      </c>
      <c r="E492" s="15">
        <v>4150</v>
      </c>
      <c r="F492" s="15">
        <v>11824</v>
      </c>
      <c r="G492" s="15">
        <v>8414</v>
      </c>
      <c r="H492" s="15">
        <v>1182</v>
      </c>
      <c r="I492" s="15">
        <v>5378</v>
      </c>
      <c r="J492" s="15">
        <v>656</v>
      </c>
      <c r="K492" s="15">
        <v>0</v>
      </c>
      <c r="L492" s="15">
        <v>0</v>
      </c>
      <c r="M492" s="15">
        <v>0</v>
      </c>
      <c r="N492" s="6">
        <f t="shared" si="7"/>
        <v>367955</v>
      </c>
    </row>
    <row r="493" spans="1:14" x14ac:dyDescent="0.25">
      <c r="A493" s="8">
        <v>490</v>
      </c>
      <c r="B493" s="16" t="s">
        <v>504</v>
      </c>
      <c r="C493" s="15">
        <v>167978</v>
      </c>
      <c r="D493" s="15">
        <v>57540</v>
      </c>
      <c r="E493" s="15">
        <v>2676</v>
      </c>
      <c r="F493" s="15">
        <v>7536</v>
      </c>
      <c r="G493" s="15">
        <v>5393</v>
      </c>
      <c r="H493" s="15">
        <v>749</v>
      </c>
      <c r="I493" s="15">
        <v>3390</v>
      </c>
      <c r="J493" s="15">
        <v>425</v>
      </c>
      <c r="K493" s="15">
        <v>0</v>
      </c>
      <c r="L493" s="15">
        <v>0</v>
      </c>
      <c r="M493" s="15">
        <v>0</v>
      </c>
      <c r="N493" s="6">
        <f t="shared" si="7"/>
        <v>245687</v>
      </c>
    </row>
    <row r="494" spans="1:14" x14ac:dyDescent="0.25">
      <c r="A494" s="8">
        <v>491</v>
      </c>
      <c r="B494" s="16" t="s">
        <v>505</v>
      </c>
      <c r="C494" s="15">
        <v>245702</v>
      </c>
      <c r="D494" s="15">
        <v>61312</v>
      </c>
      <c r="E494" s="15">
        <v>3864</v>
      </c>
      <c r="F494" s="15">
        <v>8871</v>
      </c>
      <c r="G494" s="15">
        <v>7289</v>
      </c>
      <c r="H494" s="15">
        <v>1116</v>
      </c>
      <c r="I494" s="15">
        <v>7219</v>
      </c>
      <c r="J494" s="15">
        <v>526</v>
      </c>
      <c r="K494" s="15">
        <v>0</v>
      </c>
      <c r="L494" s="15">
        <v>0</v>
      </c>
      <c r="M494" s="15">
        <v>0</v>
      </c>
      <c r="N494" s="6">
        <f t="shared" si="7"/>
        <v>335899</v>
      </c>
    </row>
    <row r="495" spans="1:14" x14ac:dyDescent="0.25">
      <c r="A495" s="8">
        <v>492</v>
      </c>
      <c r="B495" s="16" t="s">
        <v>506</v>
      </c>
      <c r="C495" s="15">
        <v>249284</v>
      </c>
      <c r="D495" s="15">
        <v>92945</v>
      </c>
      <c r="E495" s="15">
        <v>4043</v>
      </c>
      <c r="F495" s="15">
        <v>11725</v>
      </c>
      <c r="G495" s="15">
        <v>5222</v>
      </c>
      <c r="H495" s="15">
        <v>1112</v>
      </c>
      <c r="I495" s="15">
        <v>3530</v>
      </c>
      <c r="J495" s="15">
        <v>691</v>
      </c>
      <c r="K495" s="15">
        <v>0</v>
      </c>
      <c r="L495" s="15">
        <v>8061</v>
      </c>
      <c r="M495" s="15">
        <v>0</v>
      </c>
      <c r="N495" s="6">
        <f t="shared" si="7"/>
        <v>376613</v>
      </c>
    </row>
    <row r="496" spans="1:14" x14ac:dyDescent="0.25">
      <c r="A496" s="8">
        <v>493</v>
      </c>
      <c r="B496" s="16" t="s">
        <v>507</v>
      </c>
      <c r="C496" s="15">
        <v>74008</v>
      </c>
      <c r="D496" s="15">
        <v>34100</v>
      </c>
      <c r="E496" s="15">
        <v>1240</v>
      </c>
      <c r="F496" s="15">
        <v>3329</v>
      </c>
      <c r="G496" s="15">
        <v>808</v>
      </c>
      <c r="H496" s="15">
        <v>334</v>
      </c>
      <c r="I496" s="15">
        <v>1104</v>
      </c>
      <c r="J496" s="15">
        <v>192</v>
      </c>
      <c r="K496" s="15">
        <v>0</v>
      </c>
      <c r="L496" s="15">
        <v>0</v>
      </c>
      <c r="M496" s="15">
        <v>0</v>
      </c>
      <c r="N496" s="6">
        <f t="shared" si="7"/>
        <v>115115</v>
      </c>
    </row>
    <row r="497" spans="1:14" x14ac:dyDescent="0.25">
      <c r="A497" s="8">
        <v>494</v>
      </c>
      <c r="B497" s="16" t="s">
        <v>508</v>
      </c>
      <c r="C497" s="15">
        <v>250186</v>
      </c>
      <c r="D497" s="15">
        <v>99674</v>
      </c>
      <c r="E497" s="15">
        <v>3982</v>
      </c>
      <c r="F497" s="15">
        <v>11261</v>
      </c>
      <c r="G497" s="15">
        <v>8580</v>
      </c>
      <c r="H497" s="15">
        <v>1115</v>
      </c>
      <c r="I497" s="15">
        <v>5018</v>
      </c>
      <c r="J497" s="15">
        <v>647</v>
      </c>
      <c r="K497" s="15">
        <v>0</v>
      </c>
      <c r="L497" s="15">
        <v>0</v>
      </c>
      <c r="M497" s="15">
        <v>0</v>
      </c>
      <c r="N497" s="6">
        <f t="shared" si="7"/>
        <v>380463</v>
      </c>
    </row>
    <row r="498" spans="1:14" x14ac:dyDescent="0.25">
      <c r="A498" s="8">
        <v>495</v>
      </c>
      <c r="B498" s="16" t="s">
        <v>509</v>
      </c>
      <c r="C498" s="15">
        <v>185048</v>
      </c>
      <c r="D498" s="15">
        <v>58101</v>
      </c>
      <c r="E498" s="15">
        <v>3033</v>
      </c>
      <c r="F498" s="15">
        <v>8631</v>
      </c>
      <c r="G498" s="15">
        <v>5711</v>
      </c>
      <c r="H498" s="15">
        <v>828</v>
      </c>
      <c r="I498" s="15">
        <v>3366</v>
      </c>
      <c r="J498" s="15">
        <v>484</v>
      </c>
      <c r="K498" s="15">
        <v>0</v>
      </c>
      <c r="L498" s="15">
        <v>1890</v>
      </c>
      <c r="M498" s="15">
        <v>0</v>
      </c>
      <c r="N498" s="6">
        <f t="shared" si="7"/>
        <v>267092</v>
      </c>
    </row>
    <row r="499" spans="1:14" x14ac:dyDescent="0.25">
      <c r="A499" s="8">
        <v>496</v>
      </c>
      <c r="B499" s="16" t="s">
        <v>510</v>
      </c>
      <c r="C499" s="15">
        <v>115194</v>
      </c>
      <c r="D499" s="15">
        <v>47604</v>
      </c>
      <c r="E499" s="15">
        <v>1817</v>
      </c>
      <c r="F499" s="15">
        <v>5138</v>
      </c>
      <c r="G499" s="15">
        <v>2544</v>
      </c>
      <c r="H499" s="15">
        <v>513</v>
      </c>
      <c r="I499" s="15">
        <v>2079</v>
      </c>
      <c r="J499" s="15">
        <v>288</v>
      </c>
      <c r="K499" s="15">
        <v>0</v>
      </c>
      <c r="L499" s="15">
        <v>6885</v>
      </c>
      <c r="M499" s="15">
        <v>0</v>
      </c>
      <c r="N499" s="6">
        <f t="shared" si="7"/>
        <v>182062</v>
      </c>
    </row>
    <row r="500" spans="1:14" x14ac:dyDescent="0.25">
      <c r="A500" s="8">
        <v>497</v>
      </c>
      <c r="B500" s="16" t="s">
        <v>511</v>
      </c>
      <c r="C500" s="15">
        <v>228246</v>
      </c>
      <c r="D500" s="15">
        <v>89836</v>
      </c>
      <c r="E500" s="15">
        <v>3638</v>
      </c>
      <c r="F500" s="15">
        <v>10126</v>
      </c>
      <c r="G500" s="15">
        <v>8090</v>
      </c>
      <c r="H500" s="15">
        <v>1019</v>
      </c>
      <c r="I500" s="15">
        <v>4829</v>
      </c>
      <c r="J500" s="15">
        <v>574</v>
      </c>
      <c r="K500" s="15">
        <v>0</v>
      </c>
      <c r="L500" s="15">
        <v>0</v>
      </c>
      <c r="M500" s="15">
        <v>0</v>
      </c>
      <c r="N500" s="6">
        <f t="shared" si="7"/>
        <v>346358</v>
      </c>
    </row>
    <row r="501" spans="1:14" x14ac:dyDescent="0.25">
      <c r="A501" s="8">
        <v>498</v>
      </c>
      <c r="B501" s="16" t="s">
        <v>512</v>
      </c>
      <c r="C501" s="15">
        <v>356110</v>
      </c>
      <c r="D501" s="15">
        <v>117234</v>
      </c>
      <c r="E501" s="15">
        <v>5731</v>
      </c>
      <c r="F501" s="15">
        <v>15679</v>
      </c>
      <c r="G501" s="15">
        <v>12453</v>
      </c>
      <c r="H501" s="15">
        <v>1598</v>
      </c>
      <c r="I501" s="15">
        <v>7792</v>
      </c>
      <c r="J501" s="15">
        <v>941</v>
      </c>
      <c r="K501" s="15">
        <v>0</v>
      </c>
      <c r="L501" s="15">
        <v>0</v>
      </c>
      <c r="M501" s="15">
        <v>29112</v>
      </c>
      <c r="N501" s="6">
        <f t="shared" si="7"/>
        <v>546650</v>
      </c>
    </row>
    <row r="502" spans="1:14" x14ac:dyDescent="0.25">
      <c r="A502" s="8">
        <v>499</v>
      </c>
      <c r="B502" s="16" t="s">
        <v>513</v>
      </c>
      <c r="C502" s="15">
        <v>164230</v>
      </c>
      <c r="D502" s="15">
        <v>66369</v>
      </c>
      <c r="E502" s="15">
        <v>2361</v>
      </c>
      <c r="F502" s="15">
        <v>6189</v>
      </c>
      <c r="G502" s="15">
        <v>3078</v>
      </c>
      <c r="H502" s="15">
        <v>726</v>
      </c>
      <c r="I502" s="15">
        <v>3457</v>
      </c>
      <c r="J502" s="15">
        <v>387</v>
      </c>
      <c r="K502" s="15">
        <v>0</v>
      </c>
      <c r="L502" s="15">
        <v>13211</v>
      </c>
      <c r="M502" s="15">
        <v>0</v>
      </c>
      <c r="N502" s="6">
        <f t="shared" si="7"/>
        <v>260008</v>
      </c>
    </row>
    <row r="503" spans="1:14" x14ac:dyDescent="0.25">
      <c r="A503" s="8">
        <v>500</v>
      </c>
      <c r="B503" s="16" t="s">
        <v>514</v>
      </c>
      <c r="C503" s="15">
        <v>390082</v>
      </c>
      <c r="D503" s="15">
        <v>98636</v>
      </c>
      <c r="E503" s="15">
        <v>6143</v>
      </c>
      <c r="F503" s="15">
        <v>16142</v>
      </c>
      <c r="G503" s="15">
        <v>13795</v>
      </c>
      <c r="H503" s="15">
        <v>1748</v>
      </c>
      <c r="I503" s="15">
        <v>9981</v>
      </c>
      <c r="J503" s="15">
        <v>905</v>
      </c>
      <c r="K503" s="15">
        <v>0</v>
      </c>
      <c r="L503" s="15">
        <v>0</v>
      </c>
      <c r="M503" s="15">
        <v>0</v>
      </c>
      <c r="N503" s="6">
        <f t="shared" si="7"/>
        <v>537432</v>
      </c>
    </row>
    <row r="504" spans="1:14" x14ac:dyDescent="0.25">
      <c r="A504" s="8">
        <v>501</v>
      </c>
      <c r="B504" s="16" t="s">
        <v>515</v>
      </c>
      <c r="C504" s="15">
        <v>93092</v>
      </c>
      <c r="D504" s="15">
        <v>44923</v>
      </c>
      <c r="E504" s="15">
        <v>1589</v>
      </c>
      <c r="F504" s="15">
        <v>4639</v>
      </c>
      <c r="G504" s="15">
        <v>1514</v>
      </c>
      <c r="H504" s="15">
        <v>418</v>
      </c>
      <c r="I504" s="15">
        <v>1116</v>
      </c>
      <c r="J504" s="15">
        <v>260</v>
      </c>
      <c r="K504" s="15">
        <v>0</v>
      </c>
      <c r="L504" s="15">
        <v>0</v>
      </c>
      <c r="M504" s="15">
        <v>0</v>
      </c>
      <c r="N504" s="6">
        <f t="shared" si="7"/>
        <v>147551</v>
      </c>
    </row>
    <row r="505" spans="1:14" x14ac:dyDescent="0.25">
      <c r="A505" s="8">
        <v>502</v>
      </c>
      <c r="B505" s="16" t="s">
        <v>516</v>
      </c>
      <c r="C505" s="15">
        <v>266334</v>
      </c>
      <c r="D505" s="15">
        <v>62053</v>
      </c>
      <c r="E505" s="15">
        <v>4042</v>
      </c>
      <c r="F505" s="15">
        <v>11463</v>
      </c>
      <c r="G505" s="15">
        <v>9909</v>
      </c>
      <c r="H505" s="15">
        <v>1179</v>
      </c>
      <c r="I505" s="15">
        <v>5591</v>
      </c>
      <c r="J505" s="15">
        <v>684</v>
      </c>
      <c r="K505" s="15">
        <v>0</v>
      </c>
      <c r="L505" s="15">
        <v>0</v>
      </c>
      <c r="M505" s="15">
        <v>0</v>
      </c>
      <c r="N505" s="6">
        <f t="shared" si="7"/>
        <v>361255</v>
      </c>
    </row>
    <row r="506" spans="1:14" x14ac:dyDescent="0.25">
      <c r="A506" s="8">
        <v>503</v>
      </c>
      <c r="B506" s="16" t="s">
        <v>517</v>
      </c>
      <c r="C506" s="15">
        <v>145506</v>
      </c>
      <c r="D506" s="15">
        <v>46580</v>
      </c>
      <c r="E506" s="15">
        <v>2117</v>
      </c>
      <c r="F506" s="15">
        <v>5872</v>
      </c>
      <c r="G506" s="15">
        <v>598</v>
      </c>
      <c r="H506" s="15">
        <v>639</v>
      </c>
      <c r="I506" s="15">
        <v>1847</v>
      </c>
      <c r="J506" s="15">
        <v>314</v>
      </c>
      <c r="K506" s="15">
        <v>0</v>
      </c>
      <c r="L506" s="15">
        <v>0</v>
      </c>
      <c r="M506" s="15">
        <v>0</v>
      </c>
      <c r="N506" s="6">
        <f t="shared" si="7"/>
        <v>203473</v>
      </c>
    </row>
    <row r="507" spans="1:14" x14ac:dyDescent="0.25">
      <c r="A507" s="8">
        <v>504</v>
      </c>
      <c r="B507" s="16" t="s">
        <v>518</v>
      </c>
      <c r="C507" s="15">
        <v>153282</v>
      </c>
      <c r="D507" s="15">
        <v>65420</v>
      </c>
      <c r="E507" s="15">
        <v>2280</v>
      </c>
      <c r="F507" s="15">
        <v>6515</v>
      </c>
      <c r="G507" s="15">
        <v>2716</v>
      </c>
      <c r="H507" s="15">
        <v>674</v>
      </c>
      <c r="I507" s="15">
        <v>2427</v>
      </c>
      <c r="J507" s="15">
        <v>357</v>
      </c>
      <c r="K507" s="15">
        <v>0</v>
      </c>
      <c r="L507" s="15">
        <v>8276</v>
      </c>
      <c r="M507" s="15">
        <v>0</v>
      </c>
      <c r="N507" s="6">
        <f t="shared" si="7"/>
        <v>241947</v>
      </c>
    </row>
    <row r="508" spans="1:14" x14ac:dyDescent="0.25">
      <c r="A508" s="8">
        <v>505</v>
      </c>
      <c r="B508" s="16" t="s">
        <v>519</v>
      </c>
      <c r="C508" s="15">
        <v>535888</v>
      </c>
      <c r="D508" s="15">
        <v>70488</v>
      </c>
      <c r="E508" s="15">
        <v>6414</v>
      </c>
      <c r="F508" s="15">
        <v>13101</v>
      </c>
      <c r="G508" s="15">
        <v>11734</v>
      </c>
      <c r="H508" s="15">
        <v>2522</v>
      </c>
      <c r="I508" s="15">
        <v>22711</v>
      </c>
      <c r="J508" s="15">
        <v>689</v>
      </c>
      <c r="K508" s="15">
        <v>0</v>
      </c>
      <c r="L508" s="15">
        <v>0</v>
      </c>
      <c r="M508" s="15">
        <v>0</v>
      </c>
      <c r="N508" s="6">
        <f t="shared" si="7"/>
        <v>663547</v>
      </c>
    </row>
    <row r="509" spans="1:14" x14ac:dyDescent="0.25">
      <c r="A509" s="8">
        <v>506</v>
      </c>
      <c r="B509" s="16" t="s">
        <v>520</v>
      </c>
      <c r="C509" s="15">
        <v>84524</v>
      </c>
      <c r="D509" s="15">
        <v>40305</v>
      </c>
      <c r="E509" s="15">
        <v>1457</v>
      </c>
      <c r="F509" s="15">
        <v>4333</v>
      </c>
      <c r="G509" s="15">
        <v>1240</v>
      </c>
      <c r="H509" s="15">
        <v>380</v>
      </c>
      <c r="I509" s="15">
        <v>847</v>
      </c>
      <c r="J509" s="15">
        <v>243</v>
      </c>
      <c r="K509" s="15">
        <v>0</v>
      </c>
      <c r="L509" s="15">
        <v>0</v>
      </c>
      <c r="M509" s="15">
        <v>0</v>
      </c>
      <c r="N509" s="6">
        <f t="shared" si="7"/>
        <v>133329</v>
      </c>
    </row>
    <row r="510" spans="1:14" x14ac:dyDescent="0.25">
      <c r="A510" s="8">
        <v>507</v>
      </c>
      <c r="B510" s="16" t="s">
        <v>521</v>
      </c>
      <c r="C510" s="15">
        <v>178372</v>
      </c>
      <c r="D510" s="15">
        <v>73442</v>
      </c>
      <c r="E510" s="15">
        <v>2837</v>
      </c>
      <c r="F510" s="15">
        <v>7950</v>
      </c>
      <c r="G510" s="15">
        <v>5959</v>
      </c>
      <c r="H510" s="15">
        <v>795</v>
      </c>
      <c r="I510" s="15">
        <v>3762</v>
      </c>
      <c r="J510" s="15">
        <v>446</v>
      </c>
      <c r="K510" s="15">
        <v>0</v>
      </c>
      <c r="L510" s="15">
        <v>33430</v>
      </c>
      <c r="M510" s="15">
        <v>0</v>
      </c>
      <c r="N510" s="6">
        <f t="shared" si="7"/>
        <v>306993</v>
      </c>
    </row>
    <row r="511" spans="1:14" x14ac:dyDescent="0.25">
      <c r="A511" s="8">
        <v>508</v>
      </c>
      <c r="B511" s="16" t="s">
        <v>522</v>
      </c>
      <c r="C511" s="15">
        <v>100082</v>
      </c>
      <c r="D511" s="15">
        <v>32250</v>
      </c>
      <c r="E511" s="15">
        <v>1495</v>
      </c>
      <c r="F511" s="15">
        <v>4265</v>
      </c>
      <c r="G511" s="15">
        <v>2226</v>
      </c>
      <c r="H511" s="15">
        <v>440</v>
      </c>
      <c r="I511" s="15">
        <v>1847</v>
      </c>
      <c r="J511" s="15">
        <v>228</v>
      </c>
      <c r="K511" s="15">
        <v>0</v>
      </c>
      <c r="L511" s="15">
        <v>0</v>
      </c>
      <c r="M511" s="15">
        <v>0</v>
      </c>
      <c r="N511" s="6">
        <f t="shared" si="7"/>
        <v>142833</v>
      </c>
    </row>
    <row r="512" spans="1:14" x14ac:dyDescent="0.25">
      <c r="A512" s="8">
        <v>509</v>
      </c>
      <c r="B512" s="16" t="s">
        <v>523</v>
      </c>
      <c r="C512" s="15">
        <v>448848</v>
      </c>
      <c r="D512" s="15">
        <v>129668</v>
      </c>
      <c r="E512" s="15">
        <v>6569</v>
      </c>
      <c r="F512" s="15">
        <v>17680</v>
      </c>
      <c r="G512" s="15">
        <v>19843</v>
      </c>
      <c r="H512" s="15">
        <v>1982</v>
      </c>
      <c r="I512" s="15">
        <v>12060</v>
      </c>
      <c r="J512" s="15">
        <v>994</v>
      </c>
      <c r="K512" s="15">
        <v>0</v>
      </c>
      <c r="L512" s="15">
        <v>0</v>
      </c>
      <c r="M512" s="15">
        <v>0</v>
      </c>
      <c r="N512" s="6">
        <f t="shared" si="7"/>
        <v>637644</v>
      </c>
    </row>
    <row r="513" spans="1:14" x14ac:dyDescent="0.25">
      <c r="A513" s="8">
        <v>510</v>
      </c>
      <c r="B513" s="16" t="s">
        <v>524</v>
      </c>
      <c r="C513" s="15">
        <v>96912</v>
      </c>
      <c r="D513" s="15">
        <v>35450</v>
      </c>
      <c r="E513" s="15">
        <v>1674</v>
      </c>
      <c r="F513" s="15">
        <v>5081</v>
      </c>
      <c r="G513" s="15">
        <v>1100</v>
      </c>
      <c r="H513" s="15">
        <v>433</v>
      </c>
      <c r="I513" s="15">
        <v>719</v>
      </c>
      <c r="J513" s="15">
        <v>284</v>
      </c>
      <c r="K513" s="15">
        <v>0</v>
      </c>
      <c r="L513" s="15">
        <v>0</v>
      </c>
      <c r="M513" s="15">
        <v>0</v>
      </c>
      <c r="N513" s="6">
        <f t="shared" si="7"/>
        <v>141653</v>
      </c>
    </row>
    <row r="514" spans="1:14" x14ac:dyDescent="0.25">
      <c r="A514" s="8">
        <v>511</v>
      </c>
      <c r="B514" s="16" t="s">
        <v>525</v>
      </c>
      <c r="C514" s="15">
        <v>196988</v>
      </c>
      <c r="D514" s="15">
        <v>91074</v>
      </c>
      <c r="E514" s="15">
        <v>3122</v>
      </c>
      <c r="F514" s="15">
        <v>8554</v>
      </c>
      <c r="G514" s="15">
        <v>5489</v>
      </c>
      <c r="H514" s="15">
        <v>880</v>
      </c>
      <c r="I514" s="15">
        <v>3957</v>
      </c>
      <c r="J514" s="15">
        <v>477</v>
      </c>
      <c r="K514" s="15">
        <v>0</v>
      </c>
      <c r="L514" s="15">
        <v>0</v>
      </c>
      <c r="M514" s="15">
        <v>0</v>
      </c>
      <c r="N514" s="6">
        <f t="shared" si="7"/>
        <v>310541</v>
      </c>
    </row>
    <row r="515" spans="1:14" x14ac:dyDescent="0.25">
      <c r="A515" s="8">
        <v>512</v>
      </c>
      <c r="B515" s="16" t="s">
        <v>526</v>
      </c>
      <c r="C515" s="15">
        <v>99118</v>
      </c>
      <c r="D515" s="15">
        <v>44601</v>
      </c>
      <c r="E515" s="15">
        <v>1709</v>
      </c>
      <c r="F515" s="15">
        <v>5123</v>
      </c>
      <c r="G515" s="15">
        <v>1495</v>
      </c>
      <c r="H515" s="15">
        <v>445</v>
      </c>
      <c r="I515" s="15">
        <v>939</v>
      </c>
      <c r="J515" s="15">
        <v>286</v>
      </c>
      <c r="K515" s="15">
        <v>0</v>
      </c>
      <c r="L515" s="15">
        <v>4427</v>
      </c>
      <c r="M515" s="15">
        <v>0</v>
      </c>
      <c r="N515" s="6">
        <f t="shared" si="7"/>
        <v>158143</v>
      </c>
    </row>
    <row r="516" spans="1:14" x14ac:dyDescent="0.25">
      <c r="A516" s="8">
        <v>513</v>
      </c>
      <c r="B516" s="16" t="s">
        <v>527</v>
      </c>
      <c r="C516" s="15">
        <v>412856</v>
      </c>
      <c r="D516" s="15">
        <v>80520</v>
      </c>
      <c r="E516" s="15">
        <v>6476</v>
      </c>
      <c r="F516" s="15">
        <v>15732</v>
      </c>
      <c r="G516" s="15">
        <v>14844</v>
      </c>
      <c r="H516" s="15">
        <v>1863</v>
      </c>
      <c r="I516" s="15">
        <v>12279</v>
      </c>
      <c r="J516" s="15">
        <v>879</v>
      </c>
      <c r="K516" s="15">
        <v>0</v>
      </c>
      <c r="L516" s="15">
        <v>0</v>
      </c>
      <c r="M516" s="15">
        <v>0</v>
      </c>
      <c r="N516" s="6">
        <f t="shared" si="7"/>
        <v>545449</v>
      </c>
    </row>
    <row r="517" spans="1:14" x14ac:dyDescent="0.25">
      <c r="A517" s="8">
        <v>514</v>
      </c>
      <c r="B517" s="16" t="s">
        <v>528</v>
      </c>
      <c r="C517" s="15">
        <v>114224</v>
      </c>
      <c r="D517" s="15">
        <v>51886</v>
      </c>
      <c r="E517" s="15">
        <v>1976</v>
      </c>
      <c r="F517" s="15">
        <v>5862</v>
      </c>
      <c r="G517" s="15">
        <v>1889</v>
      </c>
      <c r="H517" s="15">
        <v>513</v>
      </c>
      <c r="I517" s="15">
        <v>1158</v>
      </c>
      <c r="J517" s="15">
        <v>328</v>
      </c>
      <c r="K517" s="15">
        <v>0</v>
      </c>
      <c r="L517" s="15">
        <v>0</v>
      </c>
      <c r="M517" s="15">
        <v>0</v>
      </c>
      <c r="N517" s="6">
        <f t="shared" ref="N517:N573" si="8">SUM(C517:M517)</f>
        <v>177836</v>
      </c>
    </row>
    <row r="518" spans="1:14" x14ac:dyDescent="0.25">
      <c r="A518" s="8">
        <v>515</v>
      </c>
      <c r="B518" s="16" t="s">
        <v>529</v>
      </c>
      <c r="C518" s="15">
        <v>3829578</v>
      </c>
      <c r="D518" s="15">
        <v>1203464</v>
      </c>
      <c r="E518" s="15">
        <v>56820</v>
      </c>
      <c r="F518" s="15">
        <v>126958</v>
      </c>
      <c r="G518" s="15">
        <v>98173</v>
      </c>
      <c r="H518" s="15">
        <v>17228</v>
      </c>
      <c r="I518" s="15">
        <v>115909</v>
      </c>
      <c r="J518" s="15">
        <v>6946</v>
      </c>
      <c r="K518" s="15">
        <v>0</v>
      </c>
      <c r="L518" s="15">
        <v>366052</v>
      </c>
      <c r="M518" s="15">
        <v>0</v>
      </c>
      <c r="N518" s="6">
        <f t="shared" si="8"/>
        <v>5821128</v>
      </c>
    </row>
    <row r="519" spans="1:14" x14ac:dyDescent="0.25">
      <c r="A519" s="8">
        <v>516</v>
      </c>
      <c r="B519" s="16" t="s">
        <v>530</v>
      </c>
      <c r="C519" s="15">
        <v>293888</v>
      </c>
      <c r="D519" s="15">
        <v>62726</v>
      </c>
      <c r="E519" s="15">
        <v>4560</v>
      </c>
      <c r="F519" s="15">
        <v>11112</v>
      </c>
      <c r="G519" s="15">
        <v>8764</v>
      </c>
      <c r="H519" s="15">
        <v>1322</v>
      </c>
      <c r="I519" s="15">
        <v>7871</v>
      </c>
      <c r="J519" s="15">
        <v>605</v>
      </c>
      <c r="K519" s="15">
        <v>0</v>
      </c>
      <c r="L519" s="15">
        <v>12150</v>
      </c>
      <c r="M519" s="15">
        <v>0</v>
      </c>
      <c r="N519" s="6">
        <f t="shared" si="8"/>
        <v>402998</v>
      </c>
    </row>
    <row r="520" spans="1:14" x14ac:dyDescent="0.25">
      <c r="A520" s="8">
        <v>517</v>
      </c>
      <c r="B520" s="16" t="s">
        <v>531</v>
      </c>
      <c r="C520" s="15">
        <v>241204</v>
      </c>
      <c r="D520" s="15">
        <v>57558</v>
      </c>
      <c r="E520" s="15">
        <v>3644</v>
      </c>
      <c r="F520" s="15">
        <v>10287</v>
      </c>
      <c r="G520" s="15">
        <v>9120</v>
      </c>
      <c r="H520" s="15">
        <v>1068</v>
      </c>
      <c r="I520" s="15">
        <v>5182</v>
      </c>
      <c r="J520" s="15">
        <v>635</v>
      </c>
      <c r="K520" s="15">
        <v>0</v>
      </c>
      <c r="L520" s="15">
        <v>0</v>
      </c>
      <c r="M520" s="15">
        <v>0</v>
      </c>
      <c r="N520" s="6">
        <f t="shared" si="8"/>
        <v>328698</v>
      </c>
    </row>
    <row r="521" spans="1:14" x14ac:dyDescent="0.25">
      <c r="A521" s="8">
        <v>518</v>
      </c>
      <c r="B521" s="16" t="s">
        <v>532</v>
      </c>
      <c r="C521" s="15">
        <v>58874</v>
      </c>
      <c r="D521" s="15">
        <v>34599</v>
      </c>
      <c r="E521" s="15">
        <v>1002</v>
      </c>
      <c r="F521" s="15">
        <v>3009</v>
      </c>
      <c r="G521" s="15">
        <v>204</v>
      </c>
      <c r="H521" s="15">
        <v>263</v>
      </c>
      <c r="I521" s="15">
        <v>335</v>
      </c>
      <c r="J521" s="15">
        <v>161</v>
      </c>
      <c r="K521" s="15">
        <v>0</v>
      </c>
      <c r="L521" s="15">
        <v>0</v>
      </c>
      <c r="M521" s="15">
        <v>0</v>
      </c>
      <c r="N521" s="6">
        <f t="shared" si="8"/>
        <v>98447</v>
      </c>
    </row>
    <row r="522" spans="1:14" x14ac:dyDescent="0.25">
      <c r="A522" s="8">
        <v>519</v>
      </c>
      <c r="B522" s="16" t="s">
        <v>533</v>
      </c>
      <c r="C522" s="15">
        <v>167804</v>
      </c>
      <c r="D522" s="15">
        <v>79415</v>
      </c>
      <c r="E522" s="15">
        <v>2603</v>
      </c>
      <c r="F522" s="15">
        <v>7164</v>
      </c>
      <c r="G522" s="15">
        <v>4668</v>
      </c>
      <c r="H522" s="15">
        <v>747</v>
      </c>
      <c r="I522" s="15">
        <v>3567</v>
      </c>
      <c r="J522" s="15">
        <v>416</v>
      </c>
      <c r="K522" s="15">
        <v>0</v>
      </c>
      <c r="L522" s="15">
        <v>0</v>
      </c>
      <c r="M522" s="15">
        <v>0</v>
      </c>
      <c r="N522" s="6">
        <f t="shared" si="8"/>
        <v>266384</v>
      </c>
    </row>
    <row r="523" spans="1:14" x14ac:dyDescent="0.25">
      <c r="A523" s="8">
        <v>520</v>
      </c>
      <c r="B523" s="16" t="s">
        <v>534</v>
      </c>
      <c r="C523" s="15">
        <v>403314</v>
      </c>
      <c r="D523" s="15">
        <v>190141</v>
      </c>
      <c r="E523" s="15">
        <v>6026</v>
      </c>
      <c r="F523" s="15">
        <v>16698</v>
      </c>
      <c r="G523" s="15">
        <v>11175</v>
      </c>
      <c r="H523" s="15">
        <v>1783</v>
      </c>
      <c r="I523" s="15">
        <v>8469</v>
      </c>
      <c r="J523" s="15">
        <v>973</v>
      </c>
      <c r="K523" s="15">
        <v>0</v>
      </c>
      <c r="L523" s="15">
        <v>0</v>
      </c>
      <c r="M523" s="15">
        <v>0</v>
      </c>
      <c r="N523" s="6">
        <f t="shared" si="8"/>
        <v>638579</v>
      </c>
    </row>
    <row r="524" spans="1:14" x14ac:dyDescent="0.25">
      <c r="A524" s="8">
        <v>521</v>
      </c>
      <c r="B524" s="16" t="s">
        <v>535</v>
      </c>
      <c r="C524" s="15">
        <v>74654</v>
      </c>
      <c r="D524" s="15">
        <v>37985</v>
      </c>
      <c r="E524" s="15">
        <v>1314</v>
      </c>
      <c r="F524" s="15">
        <v>4025</v>
      </c>
      <c r="G524" s="15">
        <v>413</v>
      </c>
      <c r="H524" s="15">
        <v>335</v>
      </c>
      <c r="I524" s="15">
        <v>323</v>
      </c>
      <c r="J524" s="15">
        <v>222</v>
      </c>
      <c r="K524" s="15">
        <v>0</v>
      </c>
      <c r="L524" s="15">
        <v>0</v>
      </c>
      <c r="M524" s="15">
        <v>0</v>
      </c>
      <c r="N524" s="6">
        <f t="shared" si="8"/>
        <v>119271</v>
      </c>
    </row>
    <row r="525" spans="1:14" x14ac:dyDescent="0.25">
      <c r="A525" s="8">
        <v>522</v>
      </c>
      <c r="B525" s="16" t="s">
        <v>536</v>
      </c>
      <c r="C525" s="15">
        <v>97246</v>
      </c>
      <c r="D525" s="15">
        <v>41078</v>
      </c>
      <c r="E525" s="15">
        <v>1636</v>
      </c>
      <c r="F525" s="15">
        <v>4861</v>
      </c>
      <c r="G525" s="15">
        <v>1774</v>
      </c>
      <c r="H525" s="15">
        <v>435</v>
      </c>
      <c r="I525" s="15">
        <v>1122</v>
      </c>
      <c r="J525" s="15">
        <v>273</v>
      </c>
      <c r="K525" s="15">
        <v>0</v>
      </c>
      <c r="L525" s="15">
        <v>19015</v>
      </c>
      <c r="M525" s="15">
        <v>0</v>
      </c>
      <c r="N525" s="6">
        <f t="shared" si="8"/>
        <v>167440</v>
      </c>
    </row>
    <row r="526" spans="1:14" x14ac:dyDescent="0.25">
      <c r="A526" s="8">
        <v>523</v>
      </c>
      <c r="B526" s="16" t="s">
        <v>537</v>
      </c>
      <c r="C526" s="15">
        <v>175470</v>
      </c>
      <c r="D526" s="15">
        <v>61528</v>
      </c>
      <c r="E526" s="15">
        <v>2453</v>
      </c>
      <c r="F526" s="15">
        <v>7386</v>
      </c>
      <c r="G526" s="15">
        <v>2334</v>
      </c>
      <c r="H526" s="15">
        <v>764</v>
      </c>
      <c r="I526" s="15">
        <v>2134</v>
      </c>
      <c r="J526" s="15">
        <v>501</v>
      </c>
      <c r="K526" s="15">
        <v>0</v>
      </c>
      <c r="L526" s="15">
        <v>0</v>
      </c>
      <c r="M526" s="15">
        <v>0</v>
      </c>
      <c r="N526" s="6">
        <f t="shared" si="8"/>
        <v>252570</v>
      </c>
    </row>
    <row r="527" spans="1:14" x14ac:dyDescent="0.25">
      <c r="A527" s="8">
        <v>524</v>
      </c>
      <c r="B527" s="16" t="s">
        <v>538</v>
      </c>
      <c r="C527" s="15">
        <v>70654</v>
      </c>
      <c r="D527" s="15">
        <v>33667</v>
      </c>
      <c r="E527" s="15">
        <v>1166</v>
      </c>
      <c r="F527" s="15">
        <v>3600</v>
      </c>
      <c r="G527" s="15">
        <v>483</v>
      </c>
      <c r="H527" s="15">
        <v>314</v>
      </c>
      <c r="I527" s="15">
        <v>427</v>
      </c>
      <c r="J527" s="15">
        <v>193</v>
      </c>
      <c r="K527" s="15">
        <v>0</v>
      </c>
      <c r="L527" s="15">
        <v>3520</v>
      </c>
      <c r="M527" s="15">
        <v>0</v>
      </c>
      <c r="N527" s="6">
        <f t="shared" si="8"/>
        <v>114024</v>
      </c>
    </row>
    <row r="528" spans="1:14" x14ac:dyDescent="0.25">
      <c r="A528" s="8">
        <v>525</v>
      </c>
      <c r="B528" s="16" t="s">
        <v>539</v>
      </c>
      <c r="C528" s="15">
        <v>692986</v>
      </c>
      <c r="D528" s="15">
        <v>197183</v>
      </c>
      <c r="E528" s="15">
        <v>7750</v>
      </c>
      <c r="F528" s="15">
        <v>22713</v>
      </c>
      <c r="G528" s="15">
        <v>19245</v>
      </c>
      <c r="H528" s="15">
        <v>3020</v>
      </c>
      <c r="I528" s="15">
        <v>14590</v>
      </c>
      <c r="J528" s="15">
        <v>1541</v>
      </c>
      <c r="K528" s="15">
        <v>0</v>
      </c>
      <c r="L528" s="15">
        <v>0</v>
      </c>
      <c r="M528" s="15">
        <v>0</v>
      </c>
      <c r="N528" s="6">
        <f t="shared" si="8"/>
        <v>959028</v>
      </c>
    </row>
    <row r="529" spans="1:14" x14ac:dyDescent="0.25">
      <c r="A529" s="8">
        <v>526</v>
      </c>
      <c r="B529" s="16" t="s">
        <v>540</v>
      </c>
      <c r="C529" s="15">
        <v>649872</v>
      </c>
      <c r="D529" s="15">
        <v>174766</v>
      </c>
      <c r="E529" s="15">
        <v>9700</v>
      </c>
      <c r="F529" s="15">
        <v>24879</v>
      </c>
      <c r="G529" s="15">
        <v>29835</v>
      </c>
      <c r="H529" s="15">
        <v>2892</v>
      </c>
      <c r="I529" s="15">
        <v>19998</v>
      </c>
      <c r="J529" s="15">
        <v>1387</v>
      </c>
      <c r="K529" s="15">
        <v>0</v>
      </c>
      <c r="L529" s="15">
        <v>0</v>
      </c>
      <c r="M529" s="15">
        <v>0</v>
      </c>
      <c r="N529" s="6">
        <f t="shared" si="8"/>
        <v>913329</v>
      </c>
    </row>
    <row r="530" spans="1:14" x14ac:dyDescent="0.25">
      <c r="A530" s="8">
        <v>527</v>
      </c>
      <c r="B530" s="16" t="s">
        <v>541</v>
      </c>
      <c r="C530" s="15">
        <v>180186</v>
      </c>
      <c r="D530" s="15">
        <v>94269</v>
      </c>
      <c r="E530" s="15">
        <v>2841</v>
      </c>
      <c r="F530" s="15">
        <v>8195</v>
      </c>
      <c r="G530" s="15">
        <v>4509</v>
      </c>
      <c r="H530" s="15">
        <v>801</v>
      </c>
      <c r="I530" s="15">
        <v>2963</v>
      </c>
      <c r="J530" s="15">
        <v>486</v>
      </c>
      <c r="K530" s="15">
        <v>0</v>
      </c>
      <c r="L530" s="15">
        <v>0</v>
      </c>
      <c r="M530" s="15">
        <v>0</v>
      </c>
      <c r="N530" s="6">
        <f t="shared" si="8"/>
        <v>294250</v>
      </c>
    </row>
    <row r="531" spans="1:14" x14ac:dyDescent="0.25">
      <c r="A531" s="8">
        <v>528</v>
      </c>
      <c r="B531" s="16" t="s">
        <v>542</v>
      </c>
      <c r="C531" s="15">
        <v>113144</v>
      </c>
      <c r="D531" s="15">
        <v>45493</v>
      </c>
      <c r="E531" s="15">
        <v>1844</v>
      </c>
      <c r="F531" s="15">
        <v>5249</v>
      </c>
      <c r="G531" s="15">
        <v>1730</v>
      </c>
      <c r="H531" s="15">
        <v>506</v>
      </c>
      <c r="I531" s="15">
        <v>1482</v>
      </c>
      <c r="J531" s="15">
        <v>313</v>
      </c>
      <c r="K531" s="15">
        <v>0</v>
      </c>
      <c r="L531" s="15">
        <v>0</v>
      </c>
      <c r="M531" s="15">
        <v>0</v>
      </c>
      <c r="N531" s="6">
        <f t="shared" si="8"/>
        <v>169761</v>
      </c>
    </row>
    <row r="532" spans="1:14" x14ac:dyDescent="0.25">
      <c r="A532" s="8">
        <v>529</v>
      </c>
      <c r="B532" s="16" t="s">
        <v>543</v>
      </c>
      <c r="C532" s="15">
        <v>120516</v>
      </c>
      <c r="D532" s="15">
        <v>48124</v>
      </c>
      <c r="E532" s="15">
        <v>2047</v>
      </c>
      <c r="F532" s="15">
        <v>6013</v>
      </c>
      <c r="G532" s="15">
        <v>2697</v>
      </c>
      <c r="H532" s="15">
        <v>541</v>
      </c>
      <c r="I532" s="15">
        <v>1512</v>
      </c>
      <c r="J532" s="15">
        <v>336</v>
      </c>
      <c r="K532" s="15">
        <v>0</v>
      </c>
      <c r="L532" s="15">
        <v>0</v>
      </c>
      <c r="M532" s="15">
        <v>0</v>
      </c>
      <c r="N532" s="6">
        <f t="shared" si="8"/>
        <v>181786</v>
      </c>
    </row>
    <row r="533" spans="1:14" x14ac:dyDescent="0.25">
      <c r="A533" s="8">
        <v>530</v>
      </c>
      <c r="B533" s="16" t="s">
        <v>544</v>
      </c>
      <c r="C533" s="15">
        <v>238586</v>
      </c>
      <c r="D533" s="15">
        <v>93609</v>
      </c>
      <c r="E533" s="15">
        <v>3544</v>
      </c>
      <c r="F533" s="15">
        <v>9564</v>
      </c>
      <c r="G533" s="15">
        <v>6067</v>
      </c>
      <c r="H533" s="15">
        <v>1057</v>
      </c>
      <c r="I533" s="15">
        <v>5012</v>
      </c>
      <c r="J533" s="15">
        <v>571</v>
      </c>
      <c r="K533" s="15">
        <v>0</v>
      </c>
      <c r="L533" s="15">
        <v>14468</v>
      </c>
      <c r="M533" s="15">
        <v>0</v>
      </c>
      <c r="N533" s="6">
        <f t="shared" si="8"/>
        <v>372478</v>
      </c>
    </row>
    <row r="534" spans="1:14" x14ac:dyDescent="0.25">
      <c r="A534" s="8">
        <v>531</v>
      </c>
      <c r="B534" s="16" t="s">
        <v>545</v>
      </c>
      <c r="C534" s="15">
        <v>150872</v>
      </c>
      <c r="D534" s="15">
        <v>53662</v>
      </c>
      <c r="E534" s="15">
        <v>2436</v>
      </c>
      <c r="F534" s="15">
        <v>6513</v>
      </c>
      <c r="G534" s="15">
        <v>4032</v>
      </c>
      <c r="H534" s="15">
        <v>678</v>
      </c>
      <c r="I534" s="15">
        <v>3335</v>
      </c>
      <c r="J534" s="15">
        <v>361</v>
      </c>
      <c r="K534" s="15">
        <v>0</v>
      </c>
      <c r="L534" s="15">
        <v>9201</v>
      </c>
      <c r="M534" s="15">
        <v>0</v>
      </c>
      <c r="N534" s="6">
        <f t="shared" si="8"/>
        <v>231090</v>
      </c>
    </row>
    <row r="535" spans="1:14" x14ac:dyDescent="0.25">
      <c r="A535" s="8">
        <v>532</v>
      </c>
      <c r="B535" s="16" t="s">
        <v>546</v>
      </c>
      <c r="C535" s="15">
        <v>210958</v>
      </c>
      <c r="D535" s="15">
        <v>113947</v>
      </c>
      <c r="E535" s="15">
        <v>3337</v>
      </c>
      <c r="F535" s="15">
        <v>9122</v>
      </c>
      <c r="G535" s="15">
        <v>6532</v>
      </c>
      <c r="H535" s="15">
        <v>943</v>
      </c>
      <c r="I535" s="15">
        <v>4487</v>
      </c>
      <c r="J535" s="15">
        <v>511</v>
      </c>
      <c r="K535" s="15">
        <v>0</v>
      </c>
      <c r="L535" s="15">
        <v>7333</v>
      </c>
      <c r="M535" s="15">
        <v>0</v>
      </c>
      <c r="N535" s="6">
        <f t="shared" si="8"/>
        <v>357170</v>
      </c>
    </row>
    <row r="536" spans="1:14" x14ac:dyDescent="0.25">
      <c r="A536" s="8">
        <v>533</v>
      </c>
      <c r="B536" s="16" t="s">
        <v>547</v>
      </c>
      <c r="C536" s="15">
        <v>165710</v>
      </c>
      <c r="D536" s="15">
        <v>76871</v>
      </c>
      <c r="E536" s="15">
        <v>2562</v>
      </c>
      <c r="F536" s="15">
        <v>7454</v>
      </c>
      <c r="G536" s="15">
        <v>3479</v>
      </c>
      <c r="H536" s="15">
        <v>732</v>
      </c>
      <c r="I536" s="15">
        <v>2585</v>
      </c>
      <c r="J536" s="15">
        <v>412</v>
      </c>
      <c r="K536" s="15">
        <v>0</v>
      </c>
      <c r="L536" s="15">
        <v>0</v>
      </c>
      <c r="M536" s="15">
        <v>0</v>
      </c>
      <c r="N536" s="6">
        <f t="shared" si="8"/>
        <v>259805</v>
      </c>
    </row>
    <row r="537" spans="1:14" x14ac:dyDescent="0.25">
      <c r="A537" s="8">
        <v>534</v>
      </c>
      <c r="B537" s="16" t="s">
        <v>548</v>
      </c>
      <c r="C537" s="15">
        <v>222602</v>
      </c>
      <c r="D537" s="15">
        <v>71453</v>
      </c>
      <c r="E537" s="15">
        <v>3364</v>
      </c>
      <c r="F537" s="15">
        <v>9051</v>
      </c>
      <c r="G537" s="15">
        <v>7142</v>
      </c>
      <c r="H537" s="15">
        <v>989</v>
      </c>
      <c r="I537" s="15">
        <v>5030</v>
      </c>
      <c r="J537" s="15">
        <v>516</v>
      </c>
      <c r="K537" s="15">
        <v>0</v>
      </c>
      <c r="L537" s="15">
        <v>0</v>
      </c>
      <c r="M537" s="15">
        <v>0</v>
      </c>
      <c r="N537" s="6">
        <f t="shared" si="8"/>
        <v>320147</v>
      </c>
    </row>
    <row r="538" spans="1:14" x14ac:dyDescent="0.25">
      <c r="A538" s="8">
        <v>535</v>
      </c>
      <c r="B538" s="16" t="s">
        <v>549</v>
      </c>
      <c r="C538" s="15">
        <v>209910</v>
      </c>
      <c r="D538" s="15">
        <v>55242</v>
      </c>
      <c r="E538" s="15">
        <v>3144</v>
      </c>
      <c r="F538" s="15">
        <v>9104</v>
      </c>
      <c r="G538" s="15">
        <v>5260</v>
      </c>
      <c r="H538" s="15">
        <v>922</v>
      </c>
      <c r="I538" s="15">
        <v>3622</v>
      </c>
      <c r="J538" s="15">
        <v>479</v>
      </c>
      <c r="K538" s="15">
        <v>0</v>
      </c>
      <c r="L538" s="15">
        <v>0</v>
      </c>
      <c r="M538" s="15">
        <v>0</v>
      </c>
      <c r="N538" s="6">
        <f t="shared" si="8"/>
        <v>287683</v>
      </c>
    </row>
    <row r="539" spans="1:14" x14ac:dyDescent="0.25">
      <c r="A539" s="8">
        <v>536</v>
      </c>
      <c r="B539" s="16" t="s">
        <v>550</v>
      </c>
      <c r="C539" s="15">
        <v>76948</v>
      </c>
      <c r="D539" s="15">
        <v>38108</v>
      </c>
      <c r="E539" s="15">
        <v>1372</v>
      </c>
      <c r="F539" s="15">
        <v>3985</v>
      </c>
      <c r="G539" s="15">
        <v>655</v>
      </c>
      <c r="H539" s="15">
        <v>350</v>
      </c>
      <c r="I539" s="15">
        <v>628</v>
      </c>
      <c r="J539" s="15">
        <v>247</v>
      </c>
      <c r="K539" s="15">
        <v>0</v>
      </c>
      <c r="L539" s="15">
        <v>0</v>
      </c>
      <c r="M539" s="15">
        <v>0</v>
      </c>
      <c r="N539" s="6">
        <f t="shared" si="8"/>
        <v>122293</v>
      </c>
    </row>
    <row r="540" spans="1:14" x14ac:dyDescent="0.25">
      <c r="A540" s="8">
        <v>537</v>
      </c>
      <c r="B540" s="16" t="s">
        <v>551</v>
      </c>
      <c r="C540" s="15">
        <v>442164</v>
      </c>
      <c r="D540" s="15">
        <v>171491</v>
      </c>
      <c r="E540" s="15">
        <v>6592</v>
      </c>
      <c r="F540" s="15">
        <v>19152</v>
      </c>
      <c r="G540" s="15">
        <v>10628</v>
      </c>
      <c r="H540" s="15">
        <v>1943</v>
      </c>
      <c r="I540" s="15">
        <v>7658</v>
      </c>
      <c r="J540" s="15">
        <v>1071</v>
      </c>
      <c r="K540" s="15">
        <v>0</v>
      </c>
      <c r="L540" s="15">
        <v>23310</v>
      </c>
      <c r="M540" s="15">
        <v>0</v>
      </c>
      <c r="N540" s="6">
        <f t="shared" si="8"/>
        <v>684009</v>
      </c>
    </row>
    <row r="541" spans="1:14" x14ac:dyDescent="0.25">
      <c r="A541" s="8">
        <v>538</v>
      </c>
      <c r="B541" s="16" t="s">
        <v>552</v>
      </c>
      <c r="C541" s="15">
        <v>95552</v>
      </c>
      <c r="D541" s="15">
        <v>52130</v>
      </c>
      <c r="E541" s="15">
        <v>1658</v>
      </c>
      <c r="F541" s="15">
        <v>4962</v>
      </c>
      <c r="G541" s="15">
        <v>1107</v>
      </c>
      <c r="H541" s="15">
        <v>429</v>
      </c>
      <c r="I541" s="15">
        <v>799</v>
      </c>
      <c r="J541" s="15">
        <v>277</v>
      </c>
      <c r="K541" s="15">
        <v>0</v>
      </c>
      <c r="L541" s="15">
        <v>0</v>
      </c>
      <c r="M541" s="15">
        <v>0</v>
      </c>
      <c r="N541" s="6">
        <f t="shared" si="8"/>
        <v>156914</v>
      </c>
    </row>
    <row r="542" spans="1:14" x14ac:dyDescent="0.25">
      <c r="A542" s="8">
        <v>539</v>
      </c>
      <c r="B542" s="16" t="s">
        <v>553</v>
      </c>
      <c r="C542" s="15">
        <v>231812</v>
      </c>
      <c r="D542" s="15">
        <v>116653</v>
      </c>
      <c r="E542" s="15">
        <v>3469</v>
      </c>
      <c r="F542" s="15">
        <v>8565</v>
      </c>
      <c r="G542" s="15">
        <v>8166</v>
      </c>
      <c r="H542" s="15">
        <v>1035</v>
      </c>
      <c r="I542" s="15">
        <v>7103</v>
      </c>
      <c r="J542" s="15">
        <v>467</v>
      </c>
      <c r="K542" s="15">
        <v>0</v>
      </c>
      <c r="L542" s="15">
        <v>0</v>
      </c>
      <c r="M542" s="15">
        <v>0</v>
      </c>
      <c r="N542" s="6">
        <f t="shared" si="8"/>
        <v>377270</v>
      </c>
    </row>
    <row r="543" spans="1:14" x14ac:dyDescent="0.25">
      <c r="A543" s="8">
        <v>540</v>
      </c>
      <c r="B543" s="16" t="s">
        <v>554</v>
      </c>
      <c r="C543" s="15">
        <v>454182</v>
      </c>
      <c r="D543" s="15">
        <v>184889</v>
      </c>
      <c r="E543" s="15">
        <v>6541</v>
      </c>
      <c r="F543" s="15">
        <v>15619</v>
      </c>
      <c r="G543" s="15">
        <v>11270</v>
      </c>
      <c r="H543" s="15">
        <v>2026</v>
      </c>
      <c r="I543" s="15">
        <v>12480</v>
      </c>
      <c r="J543" s="15">
        <v>995</v>
      </c>
      <c r="K543" s="15">
        <v>0</v>
      </c>
      <c r="L543" s="15">
        <v>0</v>
      </c>
      <c r="M543" s="15">
        <v>0</v>
      </c>
      <c r="N543" s="6">
        <f t="shared" si="8"/>
        <v>688002</v>
      </c>
    </row>
    <row r="544" spans="1:14" x14ac:dyDescent="0.25">
      <c r="A544" s="8">
        <v>541</v>
      </c>
      <c r="B544" s="16" t="s">
        <v>555</v>
      </c>
      <c r="C544" s="15">
        <v>123674</v>
      </c>
      <c r="D544" s="15">
        <v>58916</v>
      </c>
      <c r="E544" s="15">
        <v>1962</v>
      </c>
      <c r="F544" s="15">
        <v>5756</v>
      </c>
      <c r="G544" s="15">
        <v>2627</v>
      </c>
      <c r="H544" s="15">
        <v>549</v>
      </c>
      <c r="I544" s="15">
        <v>1841</v>
      </c>
      <c r="J544" s="15">
        <v>317</v>
      </c>
      <c r="K544" s="15">
        <v>0</v>
      </c>
      <c r="L544" s="15">
        <v>2892</v>
      </c>
      <c r="M544" s="15">
        <v>0</v>
      </c>
      <c r="N544" s="6">
        <f t="shared" si="8"/>
        <v>198534</v>
      </c>
    </row>
    <row r="545" spans="1:14" x14ac:dyDescent="0.25">
      <c r="A545" s="8">
        <v>542</v>
      </c>
      <c r="B545" s="16" t="s">
        <v>556</v>
      </c>
      <c r="C545" s="15">
        <v>101634</v>
      </c>
      <c r="D545" s="15">
        <v>56993</v>
      </c>
      <c r="E545" s="15">
        <v>1733</v>
      </c>
      <c r="F545" s="15">
        <v>5131</v>
      </c>
      <c r="G545" s="15">
        <v>1393</v>
      </c>
      <c r="H545" s="15">
        <v>456</v>
      </c>
      <c r="I545" s="15">
        <v>1018</v>
      </c>
      <c r="J545" s="15">
        <v>283</v>
      </c>
      <c r="K545" s="15">
        <v>0</v>
      </c>
      <c r="L545" s="15">
        <v>1276</v>
      </c>
      <c r="M545" s="15">
        <v>0</v>
      </c>
      <c r="N545" s="6">
        <f t="shared" si="8"/>
        <v>169917</v>
      </c>
    </row>
    <row r="546" spans="1:14" x14ac:dyDescent="0.25">
      <c r="A546" s="8">
        <v>543</v>
      </c>
      <c r="B546" s="16" t="s">
        <v>557</v>
      </c>
      <c r="C546" s="15">
        <v>263008</v>
      </c>
      <c r="D546" s="15">
        <v>63681</v>
      </c>
      <c r="E546" s="15">
        <v>4143</v>
      </c>
      <c r="F546" s="15">
        <v>11108</v>
      </c>
      <c r="G546" s="15">
        <v>10430</v>
      </c>
      <c r="H546" s="15">
        <v>1178</v>
      </c>
      <c r="I546" s="15">
        <v>6579</v>
      </c>
      <c r="J546" s="15">
        <v>663</v>
      </c>
      <c r="K546" s="15">
        <v>0</v>
      </c>
      <c r="L546" s="15">
        <v>11460</v>
      </c>
      <c r="M546" s="15">
        <v>0</v>
      </c>
      <c r="N546" s="6">
        <f t="shared" si="8"/>
        <v>372250</v>
      </c>
    </row>
    <row r="547" spans="1:14" x14ac:dyDescent="0.25">
      <c r="A547" s="8">
        <v>544</v>
      </c>
      <c r="B547" s="16" t="s">
        <v>558</v>
      </c>
      <c r="C547" s="15">
        <v>111598</v>
      </c>
      <c r="D547" s="15">
        <v>48798</v>
      </c>
      <c r="E547" s="15">
        <v>1743</v>
      </c>
      <c r="F547" s="15">
        <v>5087</v>
      </c>
      <c r="G547" s="15">
        <v>1654</v>
      </c>
      <c r="H547" s="15">
        <v>494</v>
      </c>
      <c r="I547" s="15">
        <v>1451</v>
      </c>
      <c r="J547" s="15">
        <v>278</v>
      </c>
      <c r="K547" s="15">
        <v>0</v>
      </c>
      <c r="L547" s="15">
        <v>0</v>
      </c>
      <c r="M547" s="15">
        <v>0</v>
      </c>
      <c r="N547" s="6">
        <f t="shared" si="8"/>
        <v>171103</v>
      </c>
    </row>
    <row r="548" spans="1:14" x14ac:dyDescent="0.25">
      <c r="A548" s="8">
        <v>545</v>
      </c>
      <c r="B548" s="16" t="s">
        <v>559</v>
      </c>
      <c r="C548" s="15">
        <v>764946</v>
      </c>
      <c r="D548" s="15">
        <v>361358</v>
      </c>
      <c r="E548" s="15">
        <v>12314</v>
      </c>
      <c r="F548" s="15">
        <v>33711</v>
      </c>
      <c r="G548" s="15">
        <v>14450</v>
      </c>
      <c r="H548" s="15">
        <v>3424</v>
      </c>
      <c r="I548" s="15">
        <v>13950</v>
      </c>
      <c r="J548" s="15">
        <v>1822</v>
      </c>
      <c r="K548" s="15">
        <v>0</v>
      </c>
      <c r="L548" s="15">
        <v>111846</v>
      </c>
      <c r="M548" s="15">
        <v>0</v>
      </c>
      <c r="N548" s="6">
        <f t="shared" si="8"/>
        <v>1317821</v>
      </c>
    </row>
    <row r="549" spans="1:14" x14ac:dyDescent="0.25">
      <c r="A549" s="8">
        <v>546</v>
      </c>
      <c r="B549" s="16" t="s">
        <v>560</v>
      </c>
      <c r="C549" s="15">
        <v>292358</v>
      </c>
      <c r="D549" s="15">
        <v>110540</v>
      </c>
      <c r="E549" s="15">
        <v>4594</v>
      </c>
      <c r="F549" s="15">
        <v>11711</v>
      </c>
      <c r="G549" s="15">
        <v>9616</v>
      </c>
      <c r="H549" s="15">
        <v>1319</v>
      </c>
      <c r="I549" s="15">
        <v>7457</v>
      </c>
      <c r="J549" s="15">
        <v>786</v>
      </c>
      <c r="K549" s="15">
        <v>0</v>
      </c>
      <c r="L549" s="15">
        <v>0</v>
      </c>
      <c r="M549" s="15">
        <v>0</v>
      </c>
      <c r="N549" s="6">
        <f t="shared" si="8"/>
        <v>438381</v>
      </c>
    </row>
    <row r="550" spans="1:14" x14ac:dyDescent="0.25">
      <c r="A550" s="8">
        <v>547</v>
      </c>
      <c r="B550" s="16" t="s">
        <v>561</v>
      </c>
      <c r="C550" s="15">
        <v>117870</v>
      </c>
      <c r="D550" s="15">
        <v>53879</v>
      </c>
      <c r="E550" s="15">
        <v>1879</v>
      </c>
      <c r="F550" s="15">
        <v>5316</v>
      </c>
      <c r="G550" s="15">
        <v>1456</v>
      </c>
      <c r="H550" s="15">
        <v>525</v>
      </c>
      <c r="I550" s="15">
        <v>1603</v>
      </c>
      <c r="J550" s="15">
        <v>287</v>
      </c>
      <c r="K550" s="15">
        <v>0</v>
      </c>
      <c r="L550" s="15">
        <v>1509</v>
      </c>
      <c r="M550" s="15">
        <v>0</v>
      </c>
      <c r="N550" s="6">
        <f t="shared" si="8"/>
        <v>184324</v>
      </c>
    </row>
    <row r="551" spans="1:14" x14ac:dyDescent="0.25">
      <c r="A551" s="8">
        <v>548</v>
      </c>
      <c r="B551" s="16" t="s">
        <v>562</v>
      </c>
      <c r="C551" s="15">
        <v>203340</v>
      </c>
      <c r="D551" s="15">
        <v>86626</v>
      </c>
      <c r="E551" s="15">
        <v>2987</v>
      </c>
      <c r="F551" s="15">
        <v>8172</v>
      </c>
      <c r="G551" s="15">
        <v>2722</v>
      </c>
      <c r="H551" s="15">
        <v>901</v>
      </c>
      <c r="I551" s="15">
        <v>3146</v>
      </c>
      <c r="J551" s="15">
        <v>577</v>
      </c>
      <c r="K551" s="15">
        <v>0</v>
      </c>
      <c r="L551" s="15">
        <v>0</v>
      </c>
      <c r="M551" s="15">
        <v>0</v>
      </c>
      <c r="N551" s="6">
        <f t="shared" si="8"/>
        <v>308471</v>
      </c>
    </row>
    <row r="552" spans="1:14" x14ac:dyDescent="0.25">
      <c r="A552" s="8">
        <v>549</v>
      </c>
      <c r="B552" s="16" t="s">
        <v>563</v>
      </c>
      <c r="C552" s="15">
        <v>653018</v>
      </c>
      <c r="D552" s="15">
        <v>279215</v>
      </c>
      <c r="E552" s="15">
        <v>9721</v>
      </c>
      <c r="F552" s="15">
        <v>27460</v>
      </c>
      <c r="G552" s="15">
        <v>18253</v>
      </c>
      <c r="H552" s="15">
        <v>2874</v>
      </c>
      <c r="I552" s="15">
        <v>13200</v>
      </c>
      <c r="J552" s="15">
        <v>1464</v>
      </c>
      <c r="K552" s="15">
        <v>0</v>
      </c>
      <c r="L552" s="15">
        <v>0</v>
      </c>
      <c r="M552" s="15">
        <v>0</v>
      </c>
      <c r="N552" s="6">
        <f t="shared" si="8"/>
        <v>1005205</v>
      </c>
    </row>
    <row r="553" spans="1:14" x14ac:dyDescent="0.25">
      <c r="A553" s="8">
        <v>550</v>
      </c>
      <c r="B553" s="16" t="s">
        <v>564</v>
      </c>
      <c r="C553" s="15">
        <v>388714</v>
      </c>
      <c r="D553" s="15">
        <v>88266</v>
      </c>
      <c r="E553" s="15">
        <v>5233</v>
      </c>
      <c r="F553" s="15">
        <v>14234</v>
      </c>
      <c r="G553" s="15">
        <v>8834</v>
      </c>
      <c r="H553" s="15">
        <v>1693</v>
      </c>
      <c r="I553" s="15">
        <v>8219</v>
      </c>
      <c r="J553" s="15">
        <v>847</v>
      </c>
      <c r="K553" s="15">
        <v>0</v>
      </c>
      <c r="L553" s="15">
        <v>327605</v>
      </c>
      <c r="M553" s="15">
        <v>0</v>
      </c>
      <c r="N553" s="6">
        <f t="shared" si="8"/>
        <v>843645</v>
      </c>
    </row>
    <row r="554" spans="1:14" x14ac:dyDescent="0.25">
      <c r="A554" s="8">
        <v>551</v>
      </c>
      <c r="B554" s="16" t="s">
        <v>565</v>
      </c>
      <c r="C554" s="15">
        <v>1669008</v>
      </c>
      <c r="D554" s="15">
        <v>585889</v>
      </c>
      <c r="E554" s="15">
        <v>21854</v>
      </c>
      <c r="F554" s="15">
        <v>50069</v>
      </c>
      <c r="G554" s="15">
        <v>33384</v>
      </c>
      <c r="H554" s="15">
        <v>7353</v>
      </c>
      <c r="I554" s="15">
        <v>46001</v>
      </c>
      <c r="J554" s="15">
        <v>2932</v>
      </c>
      <c r="K554" s="15">
        <v>0</v>
      </c>
      <c r="L554" s="15">
        <v>154191</v>
      </c>
      <c r="M554" s="15">
        <v>0</v>
      </c>
      <c r="N554" s="6">
        <f t="shared" si="8"/>
        <v>2570681</v>
      </c>
    </row>
    <row r="555" spans="1:14" x14ac:dyDescent="0.25">
      <c r="A555" s="8">
        <v>552</v>
      </c>
      <c r="B555" s="16" t="s">
        <v>566</v>
      </c>
      <c r="C555" s="15">
        <v>65778</v>
      </c>
      <c r="D555" s="15">
        <v>54011</v>
      </c>
      <c r="E555" s="15">
        <v>1107</v>
      </c>
      <c r="F555" s="15">
        <v>3298</v>
      </c>
      <c r="G555" s="15">
        <v>700</v>
      </c>
      <c r="H555" s="15">
        <v>295</v>
      </c>
      <c r="I555" s="15">
        <v>555</v>
      </c>
      <c r="J555" s="15">
        <v>211</v>
      </c>
      <c r="K555" s="15">
        <v>0</v>
      </c>
      <c r="L555" s="15">
        <v>1442</v>
      </c>
      <c r="M555" s="15">
        <v>0</v>
      </c>
      <c r="N555" s="6">
        <f t="shared" si="8"/>
        <v>127397</v>
      </c>
    </row>
    <row r="556" spans="1:14" x14ac:dyDescent="0.25">
      <c r="A556" s="8">
        <v>553</v>
      </c>
      <c r="B556" s="16" t="s">
        <v>567</v>
      </c>
      <c r="C556" s="15">
        <v>863532</v>
      </c>
      <c r="D556" s="15">
        <v>230249</v>
      </c>
      <c r="E556" s="15">
        <v>11636</v>
      </c>
      <c r="F556" s="15">
        <v>26650</v>
      </c>
      <c r="G556" s="15">
        <v>14876</v>
      </c>
      <c r="H556" s="15">
        <v>3821</v>
      </c>
      <c r="I556" s="15">
        <v>22717</v>
      </c>
      <c r="J556" s="15">
        <v>1667</v>
      </c>
      <c r="K556" s="15">
        <v>0</v>
      </c>
      <c r="L556" s="15">
        <v>57326</v>
      </c>
      <c r="M556" s="15">
        <v>0</v>
      </c>
      <c r="N556" s="6">
        <f t="shared" si="8"/>
        <v>1232474</v>
      </c>
    </row>
    <row r="557" spans="1:14" x14ac:dyDescent="0.25">
      <c r="A557" s="8">
        <v>554</v>
      </c>
      <c r="B557" s="16" t="s">
        <v>568</v>
      </c>
      <c r="C557" s="15">
        <v>312370</v>
      </c>
      <c r="D557" s="15">
        <v>116602</v>
      </c>
      <c r="E557" s="15">
        <v>4563</v>
      </c>
      <c r="F557" s="15">
        <v>13363</v>
      </c>
      <c r="G557" s="15">
        <v>9292</v>
      </c>
      <c r="H557" s="15">
        <v>1369</v>
      </c>
      <c r="I557" s="15">
        <v>5786</v>
      </c>
      <c r="J557" s="15">
        <v>804</v>
      </c>
      <c r="K557" s="15">
        <v>0</v>
      </c>
      <c r="L557" s="15">
        <v>0</v>
      </c>
      <c r="M557" s="15">
        <v>0</v>
      </c>
      <c r="N557" s="6">
        <f t="shared" si="8"/>
        <v>464149</v>
      </c>
    </row>
    <row r="558" spans="1:14" x14ac:dyDescent="0.25">
      <c r="A558" s="8">
        <v>555</v>
      </c>
      <c r="B558" s="16" t="s">
        <v>569</v>
      </c>
      <c r="C558" s="15">
        <v>158772</v>
      </c>
      <c r="D558" s="15">
        <v>76522</v>
      </c>
      <c r="E558" s="15">
        <v>2513</v>
      </c>
      <c r="F558" s="15">
        <v>7106</v>
      </c>
      <c r="G558" s="15">
        <v>4872</v>
      </c>
      <c r="H558" s="15">
        <v>707</v>
      </c>
      <c r="I558" s="15">
        <v>3262</v>
      </c>
      <c r="J558" s="15">
        <v>394</v>
      </c>
      <c r="K558" s="15">
        <v>0</v>
      </c>
      <c r="L558" s="15">
        <v>0</v>
      </c>
      <c r="M558" s="15">
        <v>0</v>
      </c>
      <c r="N558" s="6">
        <f t="shared" si="8"/>
        <v>254148</v>
      </c>
    </row>
    <row r="559" spans="1:14" x14ac:dyDescent="0.25">
      <c r="A559" s="8">
        <v>556</v>
      </c>
      <c r="B559" s="16" t="s">
        <v>570</v>
      </c>
      <c r="C559" s="15">
        <v>67462</v>
      </c>
      <c r="D559" s="15">
        <v>39540</v>
      </c>
      <c r="E559" s="15">
        <v>1220</v>
      </c>
      <c r="F559" s="15">
        <v>3593</v>
      </c>
      <c r="G559" s="15">
        <v>413</v>
      </c>
      <c r="H559" s="15">
        <v>306</v>
      </c>
      <c r="I559" s="15">
        <v>427</v>
      </c>
      <c r="J559" s="15">
        <v>214</v>
      </c>
      <c r="K559" s="15">
        <v>0</v>
      </c>
      <c r="L559" s="15">
        <v>5217</v>
      </c>
      <c r="M559" s="15">
        <v>0</v>
      </c>
      <c r="N559" s="6">
        <f t="shared" si="8"/>
        <v>118392</v>
      </c>
    </row>
    <row r="560" spans="1:14" x14ac:dyDescent="0.25">
      <c r="A560" s="8">
        <v>557</v>
      </c>
      <c r="B560" s="16" t="s">
        <v>571</v>
      </c>
      <c r="C560" s="15">
        <v>845710</v>
      </c>
      <c r="D560" s="15">
        <v>392204</v>
      </c>
      <c r="E560" s="15">
        <v>12532</v>
      </c>
      <c r="F560" s="15">
        <v>33041</v>
      </c>
      <c r="G560" s="15">
        <v>22120</v>
      </c>
      <c r="H560" s="15">
        <v>3764</v>
      </c>
      <c r="I560" s="15">
        <v>19919</v>
      </c>
      <c r="J560" s="15">
        <v>2227</v>
      </c>
      <c r="K560" s="15">
        <v>0</v>
      </c>
      <c r="L560" s="15">
        <v>0</v>
      </c>
      <c r="M560" s="15">
        <v>0</v>
      </c>
      <c r="N560" s="6">
        <f t="shared" si="8"/>
        <v>1331517</v>
      </c>
    </row>
    <row r="561" spans="1:16" x14ac:dyDescent="0.25">
      <c r="A561" s="8">
        <v>558</v>
      </c>
      <c r="B561" s="16" t="s">
        <v>572</v>
      </c>
      <c r="C561" s="15">
        <v>95952</v>
      </c>
      <c r="D561" s="15">
        <v>32000</v>
      </c>
      <c r="E561" s="15">
        <v>1568</v>
      </c>
      <c r="F561" s="15">
        <v>4537</v>
      </c>
      <c r="G561" s="15">
        <v>2264</v>
      </c>
      <c r="H561" s="15">
        <v>428</v>
      </c>
      <c r="I561" s="15">
        <v>1518</v>
      </c>
      <c r="J561" s="15">
        <v>255</v>
      </c>
      <c r="K561" s="15">
        <v>0</v>
      </c>
      <c r="L561" s="15">
        <v>0</v>
      </c>
      <c r="M561" s="15">
        <v>0</v>
      </c>
      <c r="N561" s="6">
        <f t="shared" si="8"/>
        <v>138522</v>
      </c>
    </row>
    <row r="562" spans="1:16" x14ac:dyDescent="0.25">
      <c r="A562" s="8">
        <v>559</v>
      </c>
      <c r="B562" s="16" t="s">
        <v>573</v>
      </c>
      <c r="C562" s="15">
        <v>935458</v>
      </c>
      <c r="D562" s="15">
        <v>186459</v>
      </c>
      <c r="E562" s="15">
        <v>14304</v>
      </c>
      <c r="F562" s="15">
        <v>36795</v>
      </c>
      <c r="G562" s="15">
        <v>36258</v>
      </c>
      <c r="H562" s="15">
        <v>4182</v>
      </c>
      <c r="I562" s="15">
        <v>26760</v>
      </c>
      <c r="J562" s="15">
        <v>2117</v>
      </c>
      <c r="K562" s="15">
        <v>0</v>
      </c>
      <c r="L562" s="15">
        <v>0</v>
      </c>
      <c r="M562" s="15">
        <v>0</v>
      </c>
      <c r="N562" s="6">
        <f t="shared" si="8"/>
        <v>1242333</v>
      </c>
    </row>
    <row r="563" spans="1:16" x14ac:dyDescent="0.25">
      <c r="A563" s="8">
        <v>560</v>
      </c>
      <c r="B563" s="16" t="s">
        <v>574</v>
      </c>
      <c r="C563" s="15">
        <v>383558</v>
      </c>
      <c r="D563" s="15">
        <v>139435</v>
      </c>
      <c r="E563" s="15">
        <v>5861</v>
      </c>
      <c r="F563" s="15">
        <v>14525</v>
      </c>
      <c r="G563" s="15">
        <v>11187</v>
      </c>
      <c r="H563" s="15">
        <v>1724</v>
      </c>
      <c r="I563" s="15">
        <v>9877</v>
      </c>
      <c r="J563" s="15">
        <v>910</v>
      </c>
      <c r="K563" s="15">
        <v>0</v>
      </c>
      <c r="L563" s="15">
        <v>0</v>
      </c>
      <c r="M563" s="15">
        <v>0</v>
      </c>
      <c r="N563" s="6">
        <f t="shared" si="8"/>
        <v>567077</v>
      </c>
    </row>
    <row r="564" spans="1:16" x14ac:dyDescent="0.25">
      <c r="A564" s="8">
        <v>561</v>
      </c>
      <c r="B564" s="16" t="s">
        <v>575</v>
      </c>
      <c r="C564" s="15">
        <v>334652</v>
      </c>
      <c r="D564" s="15">
        <v>177226</v>
      </c>
      <c r="E564" s="15">
        <v>5565</v>
      </c>
      <c r="F564" s="15">
        <v>16429</v>
      </c>
      <c r="G564" s="15">
        <v>4916</v>
      </c>
      <c r="H564" s="15">
        <v>1495</v>
      </c>
      <c r="I564" s="15">
        <v>3622</v>
      </c>
      <c r="J564" s="15">
        <v>905</v>
      </c>
      <c r="K564" s="15">
        <v>0</v>
      </c>
      <c r="L564" s="15">
        <v>0</v>
      </c>
      <c r="M564" s="15">
        <v>0</v>
      </c>
      <c r="N564" s="6">
        <f t="shared" si="8"/>
        <v>544810</v>
      </c>
    </row>
    <row r="565" spans="1:16" x14ac:dyDescent="0.25">
      <c r="A565" s="8">
        <v>562</v>
      </c>
      <c r="B565" s="16" t="s">
        <v>576</v>
      </c>
      <c r="C565" s="15">
        <v>118730</v>
      </c>
      <c r="D565" s="15">
        <v>57370</v>
      </c>
      <c r="E565" s="15">
        <v>1828</v>
      </c>
      <c r="F565" s="15">
        <v>5244</v>
      </c>
      <c r="G565" s="15">
        <v>2423</v>
      </c>
      <c r="H565" s="15">
        <v>526</v>
      </c>
      <c r="I565" s="15">
        <v>1939</v>
      </c>
      <c r="J565" s="15">
        <v>307</v>
      </c>
      <c r="K565" s="15">
        <v>0</v>
      </c>
      <c r="L565" s="15">
        <v>5954</v>
      </c>
      <c r="M565" s="15">
        <v>0</v>
      </c>
      <c r="N565" s="6">
        <f t="shared" si="8"/>
        <v>194321</v>
      </c>
    </row>
    <row r="566" spans="1:16" x14ac:dyDescent="0.25">
      <c r="A566" s="8">
        <v>563</v>
      </c>
      <c r="B566" s="16" t="s">
        <v>577</v>
      </c>
      <c r="C566" s="15">
        <v>112270</v>
      </c>
      <c r="D566" s="15">
        <v>47744</v>
      </c>
      <c r="E566" s="15">
        <v>1902</v>
      </c>
      <c r="F566" s="15">
        <v>5500</v>
      </c>
      <c r="G566" s="15">
        <v>2309</v>
      </c>
      <c r="H566" s="15">
        <v>505</v>
      </c>
      <c r="I566" s="15">
        <v>1494</v>
      </c>
      <c r="J566" s="15">
        <v>314</v>
      </c>
      <c r="K566" s="15">
        <v>0</v>
      </c>
      <c r="L566" s="15">
        <v>0</v>
      </c>
      <c r="M566" s="15">
        <v>0</v>
      </c>
      <c r="N566" s="6">
        <f t="shared" si="8"/>
        <v>172038</v>
      </c>
    </row>
    <row r="567" spans="1:16" x14ac:dyDescent="0.25">
      <c r="A567" s="8">
        <v>564</v>
      </c>
      <c r="B567" s="16" t="s">
        <v>578</v>
      </c>
      <c r="C567" s="15">
        <v>144490</v>
      </c>
      <c r="D567" s="15">
        <v>58724</v>
      </c>
      <c r="E567" s="15">
        <v>2132</v>
      </c>
      <c r="F567" s="15">
        <v>6817</v>
      </c>
      <c r="G567" s="15">
        <v>1946</v>
      </c>
      <c r="H567" s="15">
        <v>626</v>
      </c>
      <c r="I567" s="15">
        <v>1213</v>
      </c>
      <c r="J567" s="15">
        <v>366</v>
      </c>
      <c r="K567" s="15">
        <v>0</v>
      </c>
      <c r="L567" s="15">
        <v>0</v>
      </c>
      <c r="M567" s="15">
        <v>0</v>
      </c>
      <c r="N567" s="6">
        <f t="shared" si="8"/>
        <v>216314</v>
      </c>
    </row>
    <row r="568" spans="1:16" x14ac:dyDescent="0.25">
      <c r="A568" s="8">
        <v>565</v>
      </c>
      <c r="B568" s="16" t="s">
        <v>579</v>
      </c>
      <c r="C568" s="15">
        <v>2049212</v>
      </c>
      <c r="D568" s="15">
        <v>721980</v>
      </c>
      <c r="E568" s="15">
        <v>26655</v>
      </c>
      <c r="F568" s="15">
        <v>66291</v>
      </c>
      <c r="G568" s="15">
        <v>67149</v>
      </c>
      <c r="H568" s="15">
        <v>8928</v>
      </c>
      <c r="I568" s="15">
        <v>60774</v>
      </c>
      <c r="J568" s="15">
        <v>3425</v>
      </c>
      <c r="K568" s="15">
        <v>0</v>
      </c>
      <c r="L568" s="15">
        <v>257556</v>
      </c>
      <c r="M568" s="15">
        <v>0</v>
      </c>
      <c r="N568" s="6">
        <f t="shared" si="8"/>
        <v>3261970</v>
      </c>
    </row>
    <row r="569" spans="1:16" x14ac:dyDescent="0.25">
      <c r="A569" s="8">
        <v>566</v>
      </c>
      <c r="B569" s="16" t="s">
        <v>580</v>
      </c>
      <c r="C569" s="15">
        <v>193270</v>
      </c>
      <c r="D569" s="15">
        <v>56255</v>
      </c>
      <c r="E569" s="15">
        <v>3025</v>
      </c>
      <c r="F569" s="15">
        <v>8852</v>
      </c>
      <c r="G569" s="15">
        <v>5317</v>
      </c>
      <c r="H569" s="15">
        <v>855</v>
      </c>
      <c r="I569" s="15">
        <v>3250</v>
      </c>
      <c r="J569" s="15">
        <v>484</v>
      </c>
      <c r="K569" s="15">
        <v>0</v>
      </c>
      <c r="L569" s="15">
        <v>14014</v>
      </c>
      <c r="M569" s="15">
        <v>0</v>
      </c>
      <c r="N569" s="6">
        <f t="shared" si="8"/>
        <v>285322</v>
      </c>
    </row>
    <row r="570" spans="1:16" x14ac:dyDescent="0.25">
      <c r="A570" s="8">
        <v>567</v>
      </c>
      <c r="B570" s="16" t="s">
        <v>581</v>
      </c>
      <c r="C570" s="15">
        <v>189832</v>
      </c>
      <c r="D570" s="15">
        <v>58932</v>
      </c>
      <c r="E570" s="15">
        <v>3057</v>
      </c>
      <c r="F570" s="15">
        <v>8479</v>
      </c>
      <c r="G570" s="15">
        <v>5813</v>
      </c>
      <c r="H570" s="15">
        <v>850</v>
      </c>
      <c r="I570" s="15">
        <v>3719</v>
      </c>
      <c r="J570" s="15">
        <v>491</v>
      </c>
      <c r="K570" s="15">
        <v>0</v>
      </c>
      <c r="L570" s="15">
        <v>0</v>
      </c>
      <c r="M570" s="15">
        <v>0</v>
      </c>
      <c r="N570" s="6">
        <f t="shared" si="8"/>
        <v>271173</v>
      </c>
    </row>
    <row r="571" spans="1:16" x14ac:dyDescent="0.25">
      <c r="A571" s="8">
        <v>568</v>
      </c>
      <c r="B571" s="16" t="s">
        <v>582</v>
      </c>
      <c r="C571" s="15">
        <v>107688</v>
      </c>
      <c r="D571" s="15">
        <v>60595</v>
      </c>
      <c r="E571" s="15">
        <v>1715</v>
      </c>
      <c r="F571" s="15">
        <v>4905</v>
      </c>
      <c r="G571" s="15">
        <v>2328</v>
      </c>
      <c r="H571" s="15">
        <v>479</v>
      </c>
      <c r="I571" s="15">
        <v>1756</v>
      </c>
      <c r="J571" s="15">
        <v>272</v>
      </c>
      <c r="K571" s="15">
        <v>0</v>
      </c>
      <c r="L571" s="15">
        <v>0</v>
      </c>
      <c r="M571" s="15">
        <v>0</v>
      </c>
      <c r="N571" s="6">
        <f t="shared" si="8"/>
        <v>179738</v>
      </c>
    </row>
    <row r="572" spans="1:16" x14ac:dyDescent="0.25">
      <c r="A572" s="8">
        <v>569</v>
      </c>
      <c r="B572" s="16" t="s">
        <v>583</v>
      </c>
      <c r="C572" s="15">
        <v>133132</v>
      </c>
      <c r="D572" s="15">
        <v>58991</v>
      </c>
      <c r="E572" s="15">
        <v>2168</v>
      </c>
      <c r="F572" s="15">
        <v>6370</v>
      </c>
      <c r="G572" s="15">
        <v>2678</v>
      </c>
      <c r="H572" s="15">
        <v>593</v>
      </c>
      <c r="I572" s="15">
        <v>1829</v>
      </c>
      <c r="J572" s="15">
        <v>358</v>
      </c>
      <c r="K572" s="15">
        <v>0</v>
      </c>
      <c r="L572" s="15">
        <v>0</v>
      </c>
      <c r="M572" s="15">
        <v>0</v>
      </c>
      <c r="N572" s="6">
        <f t="shared" si="8"/>
        <v>206119</v>
      </c>
      <c r="O572" s="18"/>
      <c r="P572" s="18"/>
    </row>
    <row r="573" spans="1:16" ht="15.75" thickBot="1" x14ac:dyDescent="0.3">
      <c r="A573" s="8">
        <v>570</v>
      </c>
      <c r="B573" s="16" t="s">
        <v>584</v>
      </c>
      <c r="C573" s="15">
        <v>1078696</v>
      </c>
      <c r="D573" s="15">
        <v>345910</v>
      </c>
      <c r="E573" s="15">
        <v>15133</v>
      </c>
      <c r="F573" s="15">
        <v>37498</v>
      </c>
      <c r="G573" s="15">
        <v>31285</v>
      </c>
      <c r="H573" s="15">
        <v>4789</v>
      </c>
      <c r="I573" s="15">
        <v>29204</v>
      </c>
      <c r="J573" s="15">
        <v>2276</v>
      </c>
      <c r="K573" s="15">
        <v>0</v>
      </c>
      <c r="L573" s="15">
        <v>0</v>
      </c>
      <c r="M573" s="15">
        <v>0</v>
      </c>
      <c r="N573" s="6">
        <f t="shared" si="8"/>
        <v>1544791</v>
      </c>
      <c r="O573" s="18"/>
      <c r="P573" s="18"/>
    </row>
    <row r="574" spans="1:16" ht="15.75" thickBot="1" x14ac:dyDescent="0.3">
      <c r="A574" s="10"/>
      <c r="B574" s="11"/>
      <c r="C574" s="17">
        <f>SUM(C4:C573)</f>
        <v>264791982</v>
      </c>
      <c r="D574" s="17">
        <f t="shared" ref="D574:L574" si="9">SUM(D4:D573)</f>
        <v>98678533</v>
      </c>
      <c r="E574" s="17">
        <f t="shared" si="9"/>
        <v>3872342</v>
      </c>
      <c r="F574" s="17">
        <f t="shared" si="9"/>
        <v>9973830</v>
      </c>
      <c r="G574" s="17">
        <f>SUM(G4:G573)</f>
        <v>6360003</v>
      </c>
      <c r="H574" s="17">
        <f t="shared" si="9"/>
        <v>1157923</v>
      </c>
      <c r="I574" s="17">
        <f t="shared" si="9"/>
        <v>6096949</v>
      </c>
      <c r="J574" s="17">
        <f t="shared" si="9"/>
        <v>562322</v>
      </c>
      <c r="K574" s="17">
        <f t="shared" si="9"/>
        <v>0</v>
      </c>
      <c r="L574" s="17">
        <f t="shared" si="9"/>
        <v>11399431</v>
      </c>
      <c r="M574" s="17">
        <f>SUM(M4:M573)</f>
        <v>59506</v>
      </c>
      <c r="N574" s="17">
        <f>SUM(N4:N573)</f>
        <v>402952821</v>
      </c>
      <c r="O574" s="18"/>
      <c r="P574" s="18"/>
    </row>
    <row r="575" spans="1:16" x14ac:dyDescent="0.25">
      <c r="A575" s="1"/>
      <c r="B575" s="40" t="s">
        <v>585</v>
      </c>
      <c r="C575" s="40"/>
      <c r="D575" s="40"/>
      <c r="E575" s="40"/>
      <c r="F575" s="40"/>
      <c r="G575" s="1"/>
      <c r="H575" s="1"/>
      <c r="I575" s="1"/>
      <c r="J575" s="1"/>
      <c r="K575" s="1"/>
      <c r="L575" s="12"/>
      <c r="M575" s="1"/>
      <c r="N575" s="1"/>
      <c r="O575" s="18"/>
      <c r="P575" s="18"/>
    </row>
  </sheetData>
  <sheetProtection selectLockedCells="1" selectUnlockedCells="1"/>
  <autoFilter ref="A3:N575"/>
  <mergeCells count="2">
    <mergeCell ref="A1:N1"/>
    <mergeCell ref="B575:F575"/>
  </mergeCells>
  <pageMargins left="0.7" right="0.7" top="0.75" bottom="0.75" header="0.3" footer="0.3"/>
  <pageSetup orientation="portrait" horizontalDpi="0" verticalDpi="0" r:id="rId1"/>
  <rowBreaks count="1" manualBreakCount="1">
    <brk id="3" max="16383" man="1"/>
  </rowBreaks>
  <colBreaks count="1" manualBreakCount="1">
    <brk id="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3"/>
  <sheetViews>
    <sheetView workbookViewId="0">
      <selection activeCell="A2" sqref="A2:D2"/>
    </sheetView>
  </sheetViews>
  <sheetFormatPr baseColWidth="10" defaultRowHeight="15" x14ac:dyDescent="0.25"/>
  <cols>
    <col min="1" max="1" width="15.140625" customWidth="1"/>
    <col min="2" max="2" width="36" bestFit="1" customWidth="1"/>
    <col min="3" max="3" width="30.5703125" customWidth="1"/>
    <col min="4" max="4" width="31.7109375" customWidth="1"/>
  </cols>
  <sheetData>
    <row r="1" spans="1:4" ht="58.5" customHeight="1" x14ac:dyDescent="0.25">
      <c r="A1" s="42" t="s">
        <v>0</v>
      </c>
      <c r="B1" s="42"/>
      <c r="C1" s="42"/>
      <c r="D1" s="42"/>
    </row>
    <row r="2" spans="1:4" ht="58.5" customHeight="1" x14ac:dyDescent="0.25">
      <c r="A2" s="43" t="s">
        <v>596</v>
      </c>
      <c r="B2" s="43"/>
      <c r="C2" s="43"/>
      <c r="D2" s="43"/>
    </row>
    <row r="3" spans="1:4" x14ac:dyDescent="0.25">
      <c r="A3" s="19" t="s">
        <v>1</v>
      </c>
      <c r="B3" s="34" t="s">
        <v>2</v>
      </c>
      <c r="C3" s="35" t="s">
        <v>594</v>
      </c>
      <c r="D3" s="36" t="s">
        <v>595</v>
      </c>
    </row>
    <row r="4" spans="1:4" x14ac:dyDescent="0.25">
      <c r="A4" s="8">
        <v>1</v>
      </c>
      <c r="B4" s="20" t="s">
        <v>15</v>
      </c>
      <c r="C4" s="37">
        <v>895</v>
      </c>
      <c r="D4" s="37">
        <f>+C4</f>
        <v>895</v>
      </c>
    </row>
    <row r="5" spans="1:4" x14ac:dyDescent="0.25">
      <c r="A5" s="38">
        <v>2</v>
      </c>
      <c r="B5" s="20" t="s">
        <v>16</v>
      </c>
      <c r="C5" s="37">
        <v>51746</v>
      </c>
      <c r="D5" s="37">
        <f t="shared" ref="D5:D68" si="0">+C5</f>
        <v>51746</v>
      </c>
    </row>
    <row r="6" spans="1:4" x14ac:dyDescent="0.25">
      <c r="A6" s="8">
        <v>3</v>
      </c>
      <c r="B6" s="20" t="s">
        <v>17</v>
      </c>
      <c r="C6" s="37">
        <v>2171</v>
      </c>
      <c r="D6" s="37">
        <f t="shared" si="0"/>
        <v>2171</v>
      </c>
    </row>
    <row r="7" spans="1:4" x14ac:dyDescent="0.25">
      <c r="A7" s="8">
        <v>4</v>
      </c>
      <c r="B7" s="20" t="s">
        <v>18</v>
      </c>
      <c r="C7" s="37">
        <v>1063</v>
      </c>
      <c r="D7" s="37">
        <f t="shared" si="0"/>
        <v>1063</v>
      </c>
    </row>
    <row r="8" spans="1:4" x14ac:dyDescent="0.25">
      <c r="A8" s="8">
        <v>5</v>
      </c>
      <c r="B8" s="20" t="s">
        <v>19</v>
      </c>
      <c r="C8" s="37">
        <v>27853</v>
      </c>
      <c r="D8" s="37">
        <f t="shared" si="0"/>
        <v>27853</v>
      </c>
    </row>
    <row r="9" spans="1:4" x14ac:dyDescent="0.25">
      <c r="A9" s="8">
        <v>6</v>
      </c>
      <c r="B9" s="20" t="s">
        <v>20</v>
      </c>
      <c r="C9" s="37">
        <v>34667</v>
      </c>
      <c r="D9" s="37">
        <f t="shared" si="0"/>
        <v>34667</v>
      </c>
    </row>
    <row r="10" spans="1:4" x14ac:dyDescent="0.25">
      <c r="A10" s="8">
        <v>7</v>
      </c>
      <c r="B10" s="20" t="s">
        <v>21</v>
      </c>
      <c r="C10" s="37">
        <v>2551</v>
      </c>
      <c r="D10" s="37">
        <f t="shared" si="0"/>
        <v>2551</v>
      </c>
    </row>
    <row r="11" spans="1:4" x14ac:dyDescent="0.25">
      <c r="A11" s="8">
        <v>8</v>
      </c>
      <c r="B11" s="20" t="s">
        <v>22</v>
      </c>
      <c r="C11" s="37">
        <v>1371</v>
      </c>
      <c r="D11" s="37">
        <f t="shared" si="0"/>
        <v>1371</v>
      </c>
    </row>
    <row r="12" spans="1:4" x14ac:dyDescent="0.25">
      <c r="A12" s="8">
        <v>9</v>
      </c>
      <c r="B12" s="20" t="s">
        <v>23</v>
      </c>
      <c r="C12" s="37">
        <v>9612</v>
      </c>
      <c r="D12" s="37">
        <f t="shared" si="0"/>
        <v>9612</v>
      </c>
    </row>
    <row r="13" spans="1:4" x14ac:dyDescent="0.25">
      <c r="A13" s="8">
        <v>10</v>
      </c>
      <c r="B13" s="20" t="s">
        <v>24</v>
      </c>
      <c r="C13" s="37">
        <v>34536</v>
      </c>
      <c r="D13" s="37">
        <f t="shared" si="0"/>
        <v>34536</v>
      </c>
    </row>
    <row r="14" spans="1:4" x14ac:dyDescent="0.25">
      <c r="A14" s="8">
        <v>11</v>
      </c>
      <c r="B14" s="20" t="s">
        <v>25</v>
      </c>
      <c r="C14" s="37">
        <v>1291</v>
      </c>
      <c r="D14" s="37">
        <f t="shared" si="0"/>
        <v>1291</v>
      </c>
    </row>
    <row r="15" spans="1:4" x14ac:dyDescent="0.25">
      <c r="A15" s="8">
        <v>12</v>
      </c>
      <c r="B15" s="20" t="s">
        <v>26</v>
      </c>
      <c r="C15" s="37">
        <v>10746</v>
      </c>
      <c r="D15" s="37">
        <f t="shared" si="0"/>
        <v>10746</v>
      </c>
    </row>
    <row r="16" spans="1:4" x14ac:dyDescent="0.25">
      <c r="A16" s="8">
        <v>13</v>
      </c>
      <c r="B16" s="20" t="s">
        <v>27</v>
      </c>
      <c r="C16" s="37">
        <v>5314</v>
      </c>
      <c r="D16" s="37">
        <f t="shared" si="0"/>
        <v>5314</v>
      </c>
    </row>
    <row r="17" spans="1:4" x14ac:dyDescent="0.25">
      <c r="A17" s="8">
        <v>14</v>
      </c>
      <c r="B17" s="20" t="s">
        <v>28</v>
      </c>
      <c r="C17" s="37">
        <v>42645</v>
      </c>
      <c r="D17" s="37">
        <f t="shared" si="0"/>
        <v>42645</v>
      </c>
    </row>
    <row r="18" spans="1:4" x14ac:dyDescent="0.25">
      <c r="A18" s="8">
        <v>15</v>
      </c>
      <c r="B18" s="20" t="s">
        <v>29</v>
      </c>
      <c r="C18" s="37">
        <v>5177</v>
      </c>
      <c r="D18" s="37">
        <f t="shared" si="0"/>
        <v>5177</v>
      </c>
    </row>
    <row r="19" spans="1:4" x14ac:dyDescent="0.25">
      <c r="A19" s="8">
        <v>16</v>
      </c>
      <c r="B19" s="20" t="s">
        <v>30</v>
      </c>
      <c r="C19" s="37">
        <v>10266</v>
      </c>
      <c r="D19" s="37">
        <f t="shared" si="0"/>
        <v>10266</v>
      </c>
    </row>
    <row r="20" spans="1:4" x14ac:dyDescent="0.25">
      <c r="A20" s="8">
        <v>17</v>
      </c>
      <c r="B20" s="20" t="s">
        <v>31</v>
      </c>
      <c r="C20" s="37">
        <v>3457</v>
      </c>
      <c r="D20" s="37">
        <f t="shared" si="0"/>
        <v>3457</v>
      </c>
    </row>
    <row r="21" spans="1:4" x14ac:dyDescent="0.25">
      <c r="A21" s="8">
        <v>18</v>
      </c>
      <c r="B21" s="20" t="s">
        <v>32</v>
      </c>
      <c r="C21" s="37">
        <v>1414</v>
      </c>
      <c r="D21" s="37">
        <f t="shared" si="0"/>
        <v>1414</v>
      </c>
    </row>
    <row r="22" spans="1:4" x14ac:dyDescent="0.25">
      <c r="A22" s="8">
        <v>19</v>
      </c>
      <c r="B22" s="20" t="s">
        <v>33</v>
      </c>
      <c r="C22" s="37">
        <v>3000</v>
      </c>
      <c r="D22" s="37">
        <f t="shared" si="0"/>
        <v>3000</v>
      </c>
    </row>
    <row r="23" spans="1:4" x14ac:dyDescent="0.25">
      <c r="A23" s="8">
        <v>20</v>
      </c>
      <c r="B23" s="20" t="s">
        <v>34</v>
      </c>
      <c r="C23" s="37">
        <v>4492</v>
      </c>
      <c r="D23" s="37">
        <f t="shared" si="0"/>
        <v>4492</v>
      </c>
    </row>
    <row r="24" spans="1:4" x14ac:dyDescent="0.25">
      <c r="A24" s="8">
        <v>21</v>
      </c>
      <c r="B24" s="20" t="s">
        <v>35</v>
      </c>
      <c r="C24" s="37">
        <v>19921</v>
      </c>
      <c r="D24" s="37">
        <f t="shared" si="0"/>
        <v>19921</v>
      </c>
    </row>
    <row r="25" spans="1:4" x14ac:dyDescent="0.25">
      <c r="A25" s="8">
        <v>22</v>
      </c>
      <c r="B25" s="20" t="s">
        <v>36</v>
      </c>
      <c r="C25" s="37">
        <v>2015</v>
      </c>
      <c r="D25" s="37">
        <f t="shared" si="0"/>
        <v>2015</v>
      </c>
    </row>
    <row r="26" spans="1:4" x14ac:dyDescent="0.25">
      <c r="A26" s="8">
        <v>23</v>
      </c>
      <c r="B26" s="20" t="s">
        <v>37</v>
      </c>
      <c r="C26" s="37">
        <v>34726</v>
      </c>
      <c r="D26" s="37">
        <f t="shared" si="0"/>
        <v>34726</v>
      </c>
    </row>
    <row r="27" spans="1:4" x14ac:dyDescent="0.25">
      <c r="A27" s="8">
        <v>24</v>
      </c>
      <c r="B27" s="20" t="s">
        <v>38</v>
      </c>
      <c r="C27" s="37">
        <v>4105</v>
      </c>
      <c r="D27" s="37">
        <f t="shared" si="0"/>
        <v>4105</v>
      </c>
    </row>
    <row r="28" spans="1:4" x14ac:dyDescent="0.25">
      <c r="A28" s="8">
        <v>25</v>
      </c>
      <c r="B28" s="20" t="s">
        <v>39</v>
      </c>
      <c r="C28" s="37">
        <v>16342</v>
      </c>
      <c r="D28" s="37">
        <f t="shared" si="0"/>
        <v>16342</v>
      </c>
    </row>
    <row r="29" spans="1:4" x14ac:dyDescent="0.25">
      <c r="A29" s="8">
        <v>26</v>
      </c>
      <c r="B29" s="20" t="s">
        <v>40</v>
      </c>
      <c r="C29" s="37">
        <v>11863</v>
      </c>
      <c r="D29" s="37">
        <f t="shared" si="0"/>
        <v>11863</v>
      </c>
    </row>
    <row r="30" spans="1:4" x14ac:dyDescent="0.25">
      <c r="A30" s="8">
        <v>27</v>
      </c>
      <c r="B30" s="20" t="s">
        <v>41</v>
      </c>
      <c r="C30" s="37">
        <v>2689</v>
      </c>
      <c r="D30" s="37">
        <f t="shared" si="0"/>
        <v>2689</v>
      </c>
    </row>
    <row r="31" spans="1:4" x14ac:dyDescent="0.25">
      <c r="A31" s="8">
        <v>28</v>
      </c>
      <c r="B31" s="20" t="s">
        <v>42</v>
      </c>
      <c r="C31" s="37">
        <v>26461</v>
      </c>
      <c r="D31" s="37">
        <f t="shared" si="0"/>
        <v>26461</v>
      </c>
    </row>
    <row r="32" spans="1:4" x14ac:dyDescent="0.25">
      <c r="A32" s="8">
        <v>29</v>
      </c>
      <c r="B32" s="20" t="s">
        <v>43</v>
      </c>
      <c r="C32" s="37">
        <v>4439</v>
      </c>
      <c r="D32" s="37">
        <f t="shared" si="0"/>
        <v>4439</v>
      </c>
    </row>
    <row r="33" spans="1:4" x14ac:dyDescent="0.25">
      <c r="A33" s="8">
        <v>30</v>
      </c>
      <c r="B33" s="20" t="s">
        <v>44</v>
      </c>
      <c r="C33" s="37">
        <v>28490</v>
      </c>
      <c r="D33" s="37">
        <f t="shared" si="0"/>
        <v>28490</v>
      </c>
    </row>
    <row r="34" spans="1:4" x14ac:dyDescent="0.25">
      <c r="A34" s="8">
        <v>31</v>
      </c>
      <c r="B34" s="20" t="s">
        <v>45</v>
      </c>
      <c r="C34" s="37">
        <v>9044</v>
      </c>
      <c r="D34" s="37">
        <f t="shared" si="0"/>
        <v>9044</v>
      </c>
    </row>
    <row r="35" spans="1:4" x14ac:dyDescent="0.25">
      <c r="A35" s="8">
        <v>32</v>
      </c>
      <c r="B35" s="20" t="s">
        <v>46</v>
      </c>
      <c r="C35" s="37">
        <v>1083</v>
      </c>
      <c r="D35" s="37">
        <f t="shared" si="0"/>
        <v>1083</v>
      </c>
    </row>
    <row r="36" spans="1:4" x14ac:dyDescent="0.25">
      <c r="A36" s="8">
        <v>33</v>
      </c>
      <c r="B36" s="20" t="s">
        <v>47</v>
      </c>
      <c r="C36" s="37">
        <v>4125</v>
      </c>
      <c r="D36" s="37">
        <f t="shared" si="0"/>
        <v>4125</v>
      </c>
    </row>
    <row r="37" spans="1:4" x14ac:dyDescent="0.25">
      <c r="A37" s="8">
        <v>34</v>
      </c>
      <c r="B37" s="20" t="s">
        <v>48</v>
      </c>
      <c r="C37" s="37">
        <v>1743</v>
      </c>
      <c r="D37" s="37">
        <f t="shared" si="0"/>
        <v>1743</v>
      </c>
    </row>
    <row r="38" spans="1:4" x14ac:dyDescent="0.25">
      <c r="A38" s="8">
        <v>35</v>
      </c>
      <c r="B38" s="20" t="s">
        <v>49</v>
      </c>
      <c r="C38" s="37">
        <v>551</v>
      </c>
      <c r="D38" s="37">
        <f t="shared" si="0"/>
        <v>551</v>
      </c>
    </row>
    <row r="39" spans="1:4" x14ac:dyDescent="0.25">
      <c r="A39" s="8">
        <v>36</v>
      </c>
      <c r="B39" s="20" t="s">
        <v>50</v>
      </c>
      <c r="C39" s="37">
        <v>5642</v>
      </c>
      <c r="D39" s="37">
        <f t="shared" si="0"/>
        <v>5642</v>
      </c>
    </row>
    <row r="40" spans="1:4" x14ac:dyDescent="0.25">
      <c r="A40" s="8">
        <v>37</v>
      </c>
      <c r="B40" s="20" t="s">
        <v>51</v>
      </c>
      <c r="C40" s="37">
        <v>4554</v>
      </c>
      <c r="D40" s="37">
        <f t="shared" si="0"/>
        <v>4554</v>
      </c>
    </row>
    <row r="41" spans="1:4" x14ac:dyDescent="0.25">
      <c r="A41" s="8">
        <v>38</v>
      </c>
      <c r="B41" s="20" t="s">
        <v>52</v>
      </c>
      <c r="C41" s="37">
        <v>1986</v>
      </c>
      <c r="D41" s="37">
        <f t="shared" si="0"/>
        <v>1986</v>
      </c>
    </row>
    <row r="42" spans="1:4" x14ac:dyDescent="0.25">
      <c r="A42" s="8">
        <v>39</v>
      </c>
      <c r="B42" s="20" t="s">
        <v>53</v>
      </c>
      <c r="C42" s="37">
        <v>212249</v>
      </c>
      <c r="D42" s="37">
        <f t="shared" si="0"/>
        <v>212249</v>
      </c>
    </row>
    <row r="43" spans="1:4" x14ac:dyDescent="0.25">
      <c r="A43" s="8">
        <v>40</v>
      </c>
      <c r="B43" s="20" t="s">
        <v>54</v>
      </c>
      <c r="C43" s="37">
        <v>6282</v>
      </c>
      <c r="D43" s="37">
        <f t="shared" si="0"/>
        <v>6282</v>
      </c>
    </row>
    <row r="44" spans="1:4" x14ac:dyDescent="0.25">
      <c r="A44" s="8">
        <v>41</v>
      </c>
      <c r="B44" s="20" t="s">
        <v>55</v>
      </c>
      <c r="C44" s="37">
        <v>31449</v>
      </c>
      <c r="D44" s="37">
        <f t="shared" si="0"/>
        <v>31449</v>
      </c>
    </row>
    <row r="45" spans="1:4" x14ac:dyDescent="0.25">
      <c r="A45" s="8">
        <v>42</v>
      </c>
      <c r="B45" s="20" t="s">
        <v>56</v>
      </c>
      <c r="C45" s="37">
        <v>15855</v>
      </c>
      <c r="D45" s="37">
        <f t="shared" si="0"/>
        <v>15855</v>
      </c>
    </row>
    <row r="46" spans="1:4" x14ac:dyDescent="0.25">
      <c r="A46" s="8">
        <v>43</v>
      </c>
      <c r="B46" s="20" t="s">
        <v>57</v>
      </c>
      <c r="C46" s="37">
        <v>180226</v>
      </c>
      <c r="D46" s="37">
        <f t="shared" si="0"/>
        <v>180226</v>
      </c>
    </row>
    <row r="47" spans="1:4" x14ac:dyDescent="0.25">
      <c r="A47" s="8">
        <v>44</v>
      </c>
      <c r="B47" s="20" t="s">
        <v>58</v>
      </c>
      <c r="C47" s="37">
        <v>68417</v>
      </c>
      <c r="D47" s="37">
        <f t="shared" si="0"/>
        <v>68417</v>
      </c>
    </row>
    <row r="48" spans="1:4" x14ac:dyDescent="0.25">
      <c r="A48" s="8">
        <v>45</v>
      </c>
      <c r="B48" s="20" t="s">
        <v>59</v>
      </c>
      <c r="C48" s="37">
        <v>12717</v>
      </c>
      <c r="D48" s="37">
        <f t="shared" si="0"/>
        <v>12717</v>
      </c>
    </row>
    <row r="49" spans="1:4" x14ac:dyDescent="0.25">
      <c r="A49" s="8">
        <v>46</v>
      </c>
      <c r="B49" s="20" t="s">
        <v>60</v>
      </c>
      <c r="C49" s="37">
        <v>7741</v>
      </c>
      <c r="D49" s="37">
        <f t="shared" si="0"/>
        <v>7741</v>
      </c>
    </row>
    <row r="50" spans="1:4" x14ac:dyDescent="0.25">
      <c r="A50" s="8">
        <v>47</v>
      </c>
      <c r="B50" s="20" t="s">
        <v>61</v>
      </c>
      <c r="C50" s="37">
        <v>1856</v>
      </c>
      <c r="D50" s="37">
        <f t="shared" si="0"/>
        <v>1856</v>
      </c>
    </row>
    <row r="51" spans="1:4" x14ac:dyDescent="0.25">
      <c r="A51" s="8">
        <v>48</v>
      </c>
      <c r="B51" s="20" t="s">
        <v>62</v>
      </c>
      <c r="C51" s="37">
        <v>1436</v>
      </c>
      <c r="D51" s="37">
        <f t="shared" si="0"/>
        <v>1436</v>
      </c>
    </row>
    <row r="52" spans="1:4" x14ac:dyDescent="0.25">
      <c r="A52" s="8">
        <v>49</v>
      </c>
      <c r="B52" s="20" t="s">
        <v>63</v>
      </c>
      <c r="C52" s="37">
        <v>1610</v>
      </c>
      <c r="D52" s="37">
        <f t="shared" si="0"/>
        <v>1610</v>
      </c>
    </row>
    <row r="53" spans="1:4" x14ac:dyDescent="0.25">
      <c r="A53" s="8">
        <v>50</v>
      </c>
      <c r="B53" s="20" t="s">
        <v>64</v>
      </c>
      <c r="C53" s="37">
        <v>3797</v>
      </c>
      <c r="D53" s="37">
        <f t="shared" si="0"/>
        <v>3797</v>
      </c>
    </row>
    <row r="54" spans="1:4" x14ac:dyDescent="0.25">
      <c r="A54" s="8">
        <v>51</v>
      </c>
      <c r="B54" s="20" t="s">
        <v>65</v>
      </c>
      <c r="C54" s="37">
        <v>5292</v>
      </c>
      <c r="D54" s="37">
        <f t="shared" si="0"/>
        <v>5292</v>
      </c>
    </row>
    <row r="55" spans="1:4" x14ac:dyDescent="0.25">
      <c r="A55" s="8">
        <v>52</v>
      </c>
      <c r="B55" s="20" t="s">
        <v>66</v>
      </c>
      <c r="C55" s="37">
        <v>8335</v>
      </c>
      <c r="D55" s="37">
        <f t="shared" si="0"/>
        <v>8335</v>
      </c>
    </row>
    <row r="56" spans="1:4" x14ac:dyDescent="0.25">
      <c r="A56" s="8">
        <v>53</v>
      </c>
      <c r="B56" s="20" t="s">
        <v>67</v>
      </c>
      <c r="C56" s="37">
        <v>1847</v>
      </c>
      <c r="D56" s="37">
        <f t="shared" si="0"/>
        <v>1847</v>
      </c>
    </row>
    <row r="57" spans="1:4" x14ac:dyDescent="0.25">
      <c r="A57" s="8">
        <v>54</v>
      </c>
      <c r="B57" s="20" t="s">
        <v>68</v>
      </c>
      <c r="C57" s="37">
        <v>871</v>
      </c>
      <c r="D57" s="37">
        <f t="shared" si="0"/>
        <v>871</v>
      </c>
    </row>
    <row r="58" spans="1:4" x14ac:dyDescent="0.25">
      <c r="A58" s="8">
        <v>55</v>
      </c>
      <c r="B58" s="20" t="s">
        <v>69</v>
      </c>
      <c r="C58" s="37">
        <v>4905</v>
      </c>
      <c r="D58" s="37">
        <f t="shared" si="0"/>
        <v>4905</v>
      </c>
    </row>
    <row r="59" spans="1:4" x14ac:dyDescent="0.25">
      <c r="A59" s="8">
        <v>56</v>
      </c>
      <c r="B59" s="20" t="s">
        <v>70</v>
      </c>
      <c r="C59" s="37">
        <v>1419</v>
      </c>
      <c r="D59" s="37">
        <f t="shared" si="0"/>
        <v>1419</v>
      </c>
    </row>
    <row r="60" spans="1:4" x14ac:dyDescent="0.25">
      <c r="A60" s="8">
        <v>57</v>
      </c>
      <c r="B60" s="20" t="s">
        <v>71</v>
      </c>
      <c r="C60" s="37">
        <v>73506</v>
      </c>
      <c r="D60" s="37">
        <f t="shared" si="0"/>
        <v>73506</v>
      </c>
    </row>
    <row r="61" spans="1:4" x14ac:dyDescent="0.25">
      <c r="A61" s="8">
        <v>58</v>
      </c>
      <c r="B61" s="20" t="s">
        <v>72</v>
      </c>
      <c r="C61" s="37">
        <v>13425</v>
      </c>
      <c r="D61" s="37">
        <f t="shared" si="0"/>
        <v>13425</v>
      </c>
    </row>
    <row r="62" spans="1:4" x14ac:dyDescent="0.25">
      <c r="A62" s="8">
        <v>59</v>
      </c>
      <c r="B62" s="20" t="s">
        <v>73</v>
      </c>
      <c r="C62" s="37">
        <v>57718</v>
      </c>
      <c r="D62" s="37">
        <f t="shared" si="0"/>
        <v>57718</v>
      </c>
    </row>
    <row r="63" spans="1:4" x14ac:dyDescent="0.25">
      <c r="A63" s="8">
        <v>60</v>
      </c>
      <c r="B63" s="20" t="s">
        <v>74</v>
      </c>
      <c r="C63" s="37">
        <v>3082</v>
      </c>
      <c r="D63" s="37">
        <f t="shared" si="0"/>
        <v>3082</v>
      </c>
    </row>
    <row r="64" spans="1:4" x14ac:dyDescent="0.25">
      <c r="A64" s="8">
        <v>61</v>
      </c>
      <c r="B64" s="20" t="s">
        <v>75</v>
      </c>
      <c r="C64" s="37">
        <v>3854</v>
      </c>
      <c r="D64" s="37">
        <f t="shared" si="0"/>
        <v>3854</v>
      </c>
    </row>
    <row r="65" spans="1:4" x14ac:dyDescent="0.25">
      <c r="A65" s="8">
        <v>62</v>
      </c>
      <c r="B65" s="20" t="s">
        <v>76</v>
      </c>
      <c r="C65" s="37">
        <v>504</v>
      </c>
      <c r="D65" s="37">
        <f t="shared" si="0"/>
        <v>504</v>
      </c>
    </row>
    <row r="66" spans="1:4" x14ac:dyDescent="0.25">
      <c r="A66" s="8">
        <v>63</v>
      </c>
      <c r="B66" s="20" t="s">
        <v>77</v>
      </c>
      <c r="C66" s="37">
        <v>5193</v>
      </c>
      <c r="D66" s="37">
        <f t="shared" si="0"/>
        <v>5193</v>
      </c>
    </row>
    <row r="67" spans="1:4" x14ac:dyDescent="0.25">
      <c r="A67" s="8">
        <v>64</v>
      </c>
      <c r="B67" s="20" t="s">
        <v>78</v>
      </c>
      <c r="C67" s="37">
        <v>9097</v>
      </c>
      <c r="D67" s="37">
        <f t="shared" si="0"/>
        <v>9097</v>
      </c>
    </row>
    <row r="68" spans="1:4" x14ac:dyDescent="0.25">
      <c r="A68" s="8">
        <v>65</v>
      </c>
      <c r="B68" s="20" t="s">
        <v>79</v>
      </c>
      <c r="C68" s="37">
        <v>1318</v>
      </c>
      <c r="D68" s="37">
        <f t="shared" si="0"/>
        <v>1318</v>
      </c>
    </row>
    <row r="69" spans="1:4" x14ac:dyDescent="0.25">
      <c r="A69" s="8">
        <v>66</v>
      </c>
      <c r="B69" s="20" t="s">
        <v>80</v>
      </c>
      <c r="C69" s="37">
        <v>8063</v>
      </c>
      <c r="D69" s="37">
        <f t="shared" ref="D69:D132" si="1">+C69</f>
        <v>8063</v>
      </c>
    </row>
    <row r="70" spans="1:4" x14ac:dyDescent="0.25">
      <c r="A70" s="8">
        <v>67</v>
      </c>
      <c r="B70" s="20" t="s">
        <v>81</v>
      </c>
      <c r="C70" s="37">
        <v>1432818</v>
      </c>
      <c r="D70" s="37">
        <f t="shared" si="1"/>
        <v>1432818</v>
      </c>
    </row>
    <row r="71" spans="1:4" x14ac:dyDescent="0.25">
      <c r="A71" s="8">
        <v>68</v>
      </c>
      <c r="B71" s="20" t="s">
        <v>82</v>
      </c>
      <c r="C71" s="37">
        <v>41353</v>
      </c>
      <c r="D71" s="37">
        <f t="shared" si="1"/>
        <v>41353</v>
      </c>
    </row>
    <row r="72" spans="1:4" x14ac:dyDescent="0.25">
      <c r="A72" s="8">
        <v>69</v>
      </c>
      <c r="B72" s="20" t="s">
        <v>83</v>
      </c>
      <c r="C72" s="37">
        <v>2627</v>
      </c>
      <c r="D72" s="37">
        <f t="shared" si="1"/>
        <v>2627</v>
      </c>
    </row>
    <row r="73" spans="1:4" x14ac:dyDescent="0.25">
      <c r="A73" s="8">
        <v>70</v>
      </c>
      <c r="B73" s="20" t="s">
        <v>84</v>
      </c>
      <c r="C73" s="37">
        <v>8573</v>
      </c>
      <c r="D73" s="37">
        <f t="shared" si="1"/>
        <v>8573</v>
      </c>
    </row>
    <row r="74" spans="1:4" x14ac:dyDescent="0.25">
      <c r="A74" s="8">
        <v>71</v>
      </c>
      <c r="B74" s="20" t="s">
        <v>85</v>
      </c>
      <c r="C74" s="37">
        <v>3603</v>
      </c>
      <c r="D74" s="37">
        <f t="shared" si="1"/>
        <v>3603</v>
      </c>
    </row>
    <row r="75" spans="1:4" x14ac:dyDescent="0.25">
      <c r="A75" s="8">
        <v>72</v>
      </c>
      <c r="B75" s="20" t="s">
        <v>86</v>
      </c>
      <c r="C75" s="37">
        <v>69073</v>
      </c>
      <c r="D75" s="37">
        <f t="shared" si="1"/>
        <v>69073</v>
      </c>
    </row>
    <row r="76" spans="1:4" x14ac:dyDescent="0.25">
      <c r="A76" s="8">
        <v>73</v>
      </c>
      <c r="B76" s="20" t="s">
        <v>87</v>
      </c>
      <c r="C76" s="37">
        <v>40752</v>
      </c>
      <c r="D76" s="37">
        <f t="shared" si="1"/>
        <v>40752</v>
      </c>
    </row>
    <row r="77" spans="1:4" x14ac:dyDescent="0.25">
      <c r="A77" s="8">
        <v>74</v>
      </c>
      <c r="B77" s="20" t="s">
        <v>88</v>
      </c>
      <c r="C77" s="37">
        <v>489</v>
      </c>
      <c r="D77" s="37">
        <f t="shared" si="1"/>
        <v>489</v>
      </c>
    </row>
    <row r="78" spans="1:4" x14ac:dyDescent="0.25">
      <c r="A78" s="8">
        <v>75</v>
      </c>
      <c r="B78" s="20" t="s">
        <v>89</v>
      </c>
      <c r="C78" s="37">
        <v>2765</v>
      </c>
      <c r="D78" s="37">
        <f t="shared" si="1"/>
        <v>2765</v>
      </c>
    </row>
    <row r="79" spans="1:4" x14ac:dyDescent="0.25">
      <c r="A79" s="8">
        <v>76</v>
      </c>
      <c r="B79" s="20" t="s">
        <v>90</v>
      </c>
      <c r="C79" s="37">
        <v>4050</v>
      </c>
      <c r="D79" s="37">
        <f t="shared" si="1"/>
        <v>4050</v>
      </c>
    </row>
    <row r="80" spans="1:4" x14ac:dyDescent="0.25">
      <c r="A80" s="8">
        <v>77</v>
      </c>
      <c r="B80" s="20" t="s">
        <v>91</v>
      </c>
      <c r="C80" s="37">
        <v>4166</v>
      </c>
      <c r="D80" s="37">
        <f t="shared" si="1"/>
        <v>4166</v>
      </c>
    </row>
    <row r="81" spans="1:4" x14ac:dyDescent="0.25">
      <c r="A81" s="8">
        <v>78</v>
      </c>
      <c r="B81" s="20" t="s">
        <v>92</v>
      </c>
      <c r="C81" s="37">
        <v>2926</v>
      </c>
      <c r="D81" s="37">
        <f t="shared" si="1"/>
        <v>2926</v>
      </c>
    </row>
    <row r="82" spans="1:4" x14ac:dyDescent="0.25">
      <c r="A82" s="8">
        <v>79</v>
      </c>
      <c r="B82" s="20" t="s">
        <v>93</v>
      </c>
      <c r="C82" s="37">
        <v>233724</v>
      </c>
      <c r="D82" s="37">
        <f t="shared" si="1"/>
        <v>233724</v>
      </c>
    </row>
    <row r="83" spans="1:4" x14ac:dyDescent="0.25">
      <c r="A83" s="8">
        <v>80</v>
      </c>
      <c r="B83" s="20" t="s">
        <v>94</v>
      </c>
      <c r="C83" s="37">
        <v>1723</v>
      </c>
      <c r="D83" s="37">
        <f t="shared" si="1"/>
        <v>1723</v>
      </c>
    </row>
    <row r="84" spans="1:4" x14ac:dyDescent="0.25">
      <c r="A84" s="8">
        <v>81</v>
      </c>
      <c r="B84" s="20" t="s">
        <v>95</v>
      </c>
      <c r="C84" s="37">
        <v>1813</v>
      </c>
      <c r="D84" s="37">
        <f t="shared" si="1"/>
        <v>1813</v>
      </c>
    </row>
    <row r="85" spans="1:4" x14ac:dyDescent="0.25">
      <c r="A85" s="8">
        <v>82</v>
      </c>
      <c r="B85" s="20" t="s">
        <v>96</v>
      </c>
      <c r="C85" s="37">
        <v>4249</v>
      </c>
      <c r="D85" s="37">
        <f t="shared" si="1"/>
        <v>4249</v>
      </c>
    </row>
    <row r="86" spans="1:4" x14ac:dyDescent="0.25">
      <c r="A86" s="8">
        <v>83</v>
      </c>
      <c r="B86" s="20" t="s">
        <v>97</v>
      </c>
      <c r="C86" s="37">
        <v>14721</v>
      </c>
      <c r="D86" s="37">
        <f t="shared" si="1"/>
        <v>14721</v>
      </c>
    </row>
    <row r="87" spans="1:4" x14ac:dyDescent="0.25">
      <c r="A87" s="8">
        <v>84</v>
      </c>
      <c r="B87" s="20" t="s">
        <v>98</v>
      </c>
      <c r="C87" s="37">
        <v>10156</v>
      </c>
      <c r="D87" s="37">
        <f t="shared" si="1"/>
        <v>10156</v>
      </c>
    </row>
    <row r="88" spans="1:4" x14ac:dyDescent="0.25">
      <c r="A88" s="8">
        <v>85</v>
      </c>
      <c r="B88" s="20" t="s">
        <v>99</v>
      </c>
      <c r="C88" s="37">
        <v>28629</v>
      </c>
      <c r="D88" s="37">
        <f t="shared" si="1"/>
        <v>28629</v>
      </c>
    </row>
    <row r="89" spans="1:4" x14ac:dyDescent="0.25">
      <c r="A89" s="8">
        <v>86</v>
      </c>
      <c r="B89" s="20" t="s">
        <v>100</v>
      </c>
      <c r="C89" s="37">
        <v>987</v>
      </c>
      <c r="D89" s="37">
        <f t="shared" si="1"/>
        <v>987</v>
      </c>
    </row>
    <row r="90" spans="1:4" x14ac:dyDescent="0.25">
      <c r="A90" s="8">
        <v>87</v>
      </c>
      <c r="B90" s="20" t="s">
        <v>101</v>
      </c>
      <c r="C90" s="37">
        <v>4692</v>
      </c>
      <c r="D90" s="37">
        <f t="shared" si="1"/>
        <v>4692</v>
      </c>
    </row>
    <row r="91" spans="1:4" x14ac:dyDescent="0.25">
      <c r="A91" s="8">
        <v>88</v>
      </c>
      <c r="B91" s="20" t="s">
        <v>102</v>
      </c>
      <c r="C91" s="37">
        <v>2999</v>
      </c>
      <c r="D91" s="37">
        <f t="shared" si="1"/>
        <v>2999</v>
      </c>
    </row>
    <row r="92" spans="1:4" x14ac:dyDescent="0.25">
      <c r="A92" s="8">
        <v>89</v>
      </c>
      <c r="B92" s="20" t="s">
        <v>103</v>
      </c>
      <c r="C92" s="37">
        <v>2259</v>
      </c>
      <c r="D92" s="37">
        <f t="shared" si="1"/>
        <v>2259</v>
      </c>
    </row>
    <row r="93" spans="1:4" x14ac:dyDescent="0.25">
      <c r="A93" s="8">
        <v>90</v>
      </c>
      <c r="B93" s="20" t="s">
        <v>104</v>
      </c>
      <c r="C93" s="37">
        <v>6626</v>
      </c>
      <c r="D93" s="37">
        <f t="shared" si="1"/>
        <v>6626</v>
      </c>
    </row>
    <row r="94" spans="1:4" x14ac:dyDescent="0.25">
      <c r="A94" s="8">
        <v>91</v>
      </c>
      <c r="B94" s="20" t="s">
        <v>105</v>
      </c>
      <c r="C94" s="37">
        <v>15010</v>
      </c>
      <c r="D94" s="37">
        <f t="shared" si="1"/>
        <v>15010</v>
      </c>
    </row>
    <row r="95" spans="1:4" x14ac:dyDescent="0.25">
      <c r="A95" s="8">
        <v>92</v>
      </c>
      <c r="B95" s="20" t="s">
        <v>106</v>
      </c>
      <c r="C95" s="37">
        <v>2876</v>
      </c>
      <c r="D95" s="37">
        <f t="shared" si="1"/>
        <v>2876</v>
      </c>
    </row>
    <row r="96" spans="1:4" x14ac:dyDescent="0.25">
      <c r="A96" s="8">
        <v>93</v>
      </c>
      <c r="B96" s="20" t="s">
        <v>107</v>
      </c>
      <c r="C96" s="37">
        <v>1327</v>
      </c>
      <c r="D96" s="37">
        <f t="shared" si="1"/>
        <v>1327</v>
      </c>
    </row>
    <row r="97" spans="1:4" x14ac:dyDescent="0.25">
      <c r="A97" s="8">
        <v>94</v>
      </c>
      <c r="B97" s="20" t="s">
        <v>108</v>
      </c>
      <c r="C97" s="37">
        <v>1883</v>
      </c>
      <c r="D97" s="37">
        <f t="shared" si="1"/>
        <v>1883</v>
      </c>
    </row>
    <row r="98" spans="1:4" x14ac:dyDescent="0.25">
      <c r="A98" s="8">
        <v>95</v>
      </c>
      <c r="B98" s="20" t="s">
        <v>109</v>
      </c>
      <c r="C98" s="37">
        <v>4340</v>
      </c>
      <c r="D98" s="37">
        <f t="shared" si="1"/>
        <v>4340</v>
      </c>
    </row>
    <row r="99" spans="1:4" x14ac:dyDescent="0.25">
      <c r="A99" s="8">
        <v>96</v>
      </c>
      <c r="B99" s="20" t="s">
        <v>110</v>
      </c>
      <c r="C99" s="37">
        <v>2054</v>
      </c>
      <c r="D99" s="37">
        <f t="shared" si="1"/>
        <v>2054</v>
      </c>
    </row>
    <row r="100" spans="1:4" x14ac:dyDescent="0.25">
      <c r="A100" s="8">
        <v>97</v>
      </c>
      <c r="B100" s="20" t="s">
        <v>111</v>
      </c>
      <c r="C100" s="37">
        <v>2006</v>
      </c>
      <c r="D100" s="37">
        <f t="shared" si="1"/>
        <v>2006</v>
      </c>
    </row>
    <row r="101" spans="1:4" x14ac:dyDescent="0.25">
      <c r="A101" s="8">
        <v>98</v>
      </c>
      <c r="B101" s="20" t="s">
        <v>112</v>
      </c>
      <c r="C101" s="37">
        <v>4438</v>
      </c>
      <c r="D101" s="37">
        <f t="shared" si="1"/>
        <v>4438</v>
      </c>
    </row>
    <row r="102" spans="1:4" x14ac:dyDescent="0.25">
      <c r="A102" s="8">
        <v>99</v>
      </c>
      <c r="B102" s="20" t="s">
        <v>113</v>
      </c>
      <c r="C102" s="37">
        <v>500</v>
      </c>
      <c r="D102" s="37">
        <f t="shared" si="1"/>
        <v>500</v>
      </c>
    </row>
    <row r="103" spans="1:4" x14ac:dyDescent="0.25">
      <c r="A103" s="8">
        <v>100</v>
      </c>
      <c r="B103" s="20" t="s">
        <v>114</v>
      </c>
      <c r="C103" s="37">
        <v>427</v>
      </c>
      <c r="D103" s="37">
        <f t="shared" si="1"/>
        <v>427</v>
      </c>
    </row>
    <row r="104" spans="1:4" x14ac:dyDescent="0.25">
      <c r="A104" s="8">
        <v>101</v>
      </c>
      <c r="B104" s="20" t="s">
        <v>115</v>
      </c>
      <c r="C104" s="37">
        <v>737</v>
      </c>
      <c r="D104" s="37">
        <f t="shared" si="1"/>
        <v>737</v>
      </c>
    </row>
    <row r="105" spans="1:4" x14ac:dyDescent="0.25">
      <c r="A105" s="8">
        <v>102</v>
      </c>
      <c r="B105" s="20" t="s">
        <v>116</v>
      </c>
      <c r="C105" s="37">
        <v>4942</v>
      </c>
      <c r="D105" s="37">
        <f t="shared" si="1"/>
        <v>4942</v>
      </c>
    </row>
    <row r="106" spans="1:4" x14ac:dyDescent="0.25">
      <c r="A106" s="8">
        <v>103</v>
      </c>
      <c r="B106" s="20" t="s">
        <v>117</v>
      </c>
      <c r="C106" s="37">
        <v>15150</v>
      </c>
      <c r="D106" s="37">
        <f t="shared" si="1"/>
        <v>15150</v>
      </c>
    </row>
    <row r="107" spans="1:4" x14ac:dyDescent="0.25">
      <c r="A107" s="8">
        <v>104</v>
      </c>
      <c r="B107" s="20" t="s">
        <v>118</v>
      </c>
      <c r="C107" s="37">
        <v>4049</v>
      </c>
      <c r="D107" s="37">
        <f t="shared" si="1"/>
        <v>4049</v>
      </c>
    </row>
    <row r="108" spans="1:4" x14ac:dyDescent="0.25">
      <c r="A108" s="8">
        <v>105</v>
      </c>
      <c r="B108" s="20" t="s">
        <v>119</v>
      </c>
      <c r="C108" s="37">
        <v>8124</v>
      </c>
      <c r="D108" s="37">
        <f t="shared" si="1"/>
        <v>8124</v>
      </c>
    </row>
    <row r="109" spans="1:4" x14ac:dyDescent="0.25">
      <c r="A109" s="8">
        <v>106</v>
      </c>
      <c r="B109" s="20" t="s">
        <v>120</v>
      </c>
      <c r="C109" s="37">
        <v>1028</v>
      </c>
      <c r="D109" s="37">
        <f t="shared" si="1"/>
        <v>1028</v>
      </c>
    </row>
    <row r="110" spans="1:4" x14ac:dyDescent="0.25">
      <c r="A110" s="8">
        <v>107</v>
      </c>
      <c r="B110" s="20" t="s">
        <v>121</v>
      </c>
      <c r="C110" s="37">
        <v>33310</v>
      </c>
      <c r="D110" s="37">
        <f t="shared" si="1"/>
        <v>33310</v>
      </c>
    </row>
    <row r="111" spans="1:4" x14ac:dyDescent="0.25">
      <c r="A111" s="8">
        <v>108</v>
      </c>
      <c r="B111" s="20" t="s">
        <v>122</v>
      </c>
      <c r="C111" s="37">
        <v>4783</v>
      </c>
      <c r="D111" s="37">
        <f t="shared" si="1"/>
        <v>4783</v>
      </c>
    </row>
    <row r="112" spans="1:4" x14ac:dyDescent="0.25">
      <c r="A112" s="8">
        <v>109</v>
      </c>
      <c r="B112" s="20" t="s">
        <v>123</v>
      </c>
      <c r="C112" s="37">
        <v>1242</v>
      </c>
      <c r="D112" s="37">
        <f t="shared" si="1"/>
        <v>1242</v>
      </c>
    </row>
    <row r="113" spans="1:4" x14ac:dyDescent="0.25">
      <c r="A113" s="8">
        <v>110</v>
      </c>
      <c r="B113" s="20" t="s">
        <v>124</v>
      </c>
      <c r="C113" s="37">
        <v>2094</v>
      </c>
      <c r="D113" s="37">
        <f t="shared" si="1"/>
        <v>2094</v>
      </c>
    </row>
    <row r="114" spans="1:4" x14ac:dyDescent="0.25">
      <c r="A114" s="8">
        <v>111</v>
      </c>
      <c r="B114" s="20" t="s">
        <v>125</v>
      </c>
      <c r="C114" s="37">
        <v>4451</v>
      </c>
      <c r="D114" s="37">
        <f t="shared" si="1"/>
        <v>4451</v>
      </c>
    </row>
    <row r="115" spans="1:4" x14ac:dyDescent="0.25">
      <c r="A115" s="8">
        <v>112</v>
      </c>
      <c r="B115" s="20" t="s">
        <v>126</v>
      </c>
      <c r="C115" s="37">
        <v>2663</v>
      </c>
      <c r="D115" s="37">
        <f t="shared" si="1"/>
        <v>2663</v>
      </c>
    </row>
    <row r="116" spans="1:4" x14ac:dyDescent="0.25">
      <c r="A116" s="8">
        <v>113</v>
      </c>
      <c r="B116" s="20" t="s">
        <v>127</v>
      </c>
      <c r="C116" s="37">
        <v>8248</v>
      </c>
      <c r="D116" s="37">
        <f t="shared" si="1"/>
        <v>8248</v>
      </c>
    </row>
    <row r="117" spans="1:4" x14ac:dyDescent="0.25">
      <c r="A117" s="8">
        <v>114</v>
      </c>
      <c r="B117" s="20" t="s">
        <v>128</v>
      </c>
      <c r="C117" s="37">
        <v>725</v>
      </c>
      <c r="D117" s="37">
        <f t="shared" si="1"/>
        <v>725</v>
      </c>
    </row>
    <row r="118" spans="1:4" x14ac:dyDescent="0.25">
      <c r="A118" s="8">
        <v>115</v>
      </c>
      <c r="B118" s="20" t="s">
        <v>129</v>
      </c>
      <c r="C118" s="37">
        <v>13695</v>
      </c>
      <c r="D118" s="37">
        <f t="shared" si="1"/>
        <v>13695</v>
      </c>
    </row>
    <row r="119" spans="1:4" x14ac:dyDescent="0.25">
      <c r="A119" s="8">
        <v>116</v>
      </c>
      <c r="B119" s="20" t="s">
        <v>130</v>
      </c>
      <c r="C119" s="37">
        <v>4806</v>
      </c>
      <c r="D119" s="37">
        <f t="shared" si="1"/>
        <v>4806</v>
      </c>
    </row>
    <row r="120" spans="1:4" x14ac:dyDescent="0.25">
      <c r="A120" s="8">
        <v>117</v>
      </c>
      <c r="B120" s="20" t="s">
        <v>131</v>
      </c>
      <c r="C120" s="37">
        <v>2527</v>
      </c>
      <c r="D120" s="37">
        <f t="shared" si="1"/>
        <v>2527</v>
      </c>
    </row>
    <row r="121" spans="1:4" x14ac:dyDescent="0.25">
      <c r="A121" s="8">
        <v>118</v>
      </c>
      <c r="B121" s="20" t="s">
        <v>132</v>
      </c>
      <c r="C121" s="37">
        <v>8298</v>
      </c>
      <c r="D121" s="37">
        <f t="shared" si="1"/>
        <v>8298</v>
      </c>
    </row>
    <row r="122" spans="1:4" x14ac:dyDescent="0.25">
      <c r="A122" s="8">
        <v>119</v>
      </c>
      <c r="B122" s="20" t="s">
        <v>133</v>
      </c>
      <c r="C122" s="37">
        <v>417</v>
      </c>
      <c r="D122" s="37">
        <f t="shared" si="1"/>
        <v>417</v>
      </c>
    </row>
    <row r="123" spans="1:4" x14ac:dyDescent="0.25">
      <c r="A123" s="8">
        <v>120</v>
      </c>
      <c r="B123" s="20" t="s">
        <v>134</v>
      </c>
      <c r="C123" s="37">
        <v>723</v>
      </c>
      <c r="D123" s="37">
        <f t="shared" si="1"/>
        <v>723</v>
      </c>
    </row>
    <row r="124" spans="1:4" x14ac:dyDescent="0.25">
      <c r="A124" s="8">
        <v>121</v>
      </c>
      <c r="B124" s="20" t="s">
        <v>135</v>
      </c>
      <c r="C124" s="37">
        <v>770</v>
      </c>
      <c r="D124" s="37">
        <f t="shared" si="1"/>
        <v>770</v>
      </c>
    </row>
    <row r="125" spans="1:4" x14ac:dyDescent="0.25">
      <c r="A125" s="8">
        <v>122</v>
      </c>
      <c r="B125" s="20" t="s">
        <v>136</v>
      </c>
      <c r="C125" s="37">
        <v>925</v>
      </c>
      <c r="D125" s="37">
        <f t="shared" si="1"/>
        <v>925</v>
      </c>
    </row>
    <row r="126" spans="1:4" x14ac:dyDescent="0.25">
      <c r="A126" s="8">
        <v>123</v>
      </c>
      <c r="B126" s="20" t="s">
        <v>137</v>
      </c>
      <c r="C126" s="37">
        <v>3646</v>
      </c>
      <c r="D126" s="37">
        <f t="shared" si="1"/>
        <v>3646</v>
      </c>
    </row>
    <row r="127" spans="1:4" x14ac:dyDescent="0.25">
      <c r="A127" s="8">
        <v>124</v>
      </c>
      <c r="B127" s="20" t="s">
        <v>138</v>
      </c>
      <c r="C127" s="37">
        <v>25747</v>
      </c>
      <c r="D127" s="37">
        <f t="shared" si="1"/>
        <v>25747</v>
      </c>
    </row>
    <row r="128" spans="1:4" x14ac:dyDescent="0.25">
      <c r="A128" s="8">
        <v>125</v>
      </c>
      <c r="B128" s="20" t="s">
        <v>139</v>
      </c>
      <c r="C128" s="37">
        <v>12254</v>
      </c>
      <c r="D128" s="37">
        <f t="shared" si="1"/>
        <v>12254</v>
      </c>
    </row>
    <row r="129" spans="1:4" x14ac:dyDescent="0.25">
      <c r="A129" s="8">
        <v>126</v>
      </c>
      <c r="B129" s="20" t="s">
        <v>140</v>
      </c>
      <c r="C129" s="37">
        <v>5536</v>
      </c>
      <c r="D129" s="37">
        <f t="shared" si="1"/>
        <v>5536</v>
      </c>
    </row>
    <row r="130" spans="1:4" x14ac:dyDescent="0.25">
      <c r="A130" s="8">
        <v>127</v>
      </c>
      <c r="B130" s="20" t="s">
        <v>141</v>
      </c>
      <c r="C130" s="37">
        <v>1114</v>
      </c>
      <c r="D130" s="37">
        <f t="shared" si="1"/>
        <v>1114</v>
      </c>
    </row>
    <row r="131" spans="1:4" x14ac:dyDescent="0.25">
      <c r="A131" s="8">
        <v>128</v>
      </c>
      <c r="B131" s="20" t="s">
        <v>142</v>
      </c>
      <c r="C131" s="37">
        <v>1248</v>
      </c>
      <c r="D131" s="37">
        <f t="shared" si="1"/>
        <v>1248</v>
      </c>
    </row>
    <row r="132" spans="1:4" x14ac:dyDescent="0.25">
      <c r="A132" s="8">
        <v>129</v>
      </c>
      <c r="B132" s="20" t="s">
        <v>143</v>
      </c>
      <c r="C132" s="37">
        <v>2785</v>
      </c>
      <c r="D132" s="37">
        <f t="shared" si="1"/>
        <v>2785</v>
      </c>
    </row>
    <row r="133" spans="1:4" x14ac:dyDescent="0.25">
      <c r="A133" s="8">
        <v>130</v>
      </c>
      <c r="B133" s="20" t="s">
        <v>144</v>
      </c>
      <c r="C133" s="37">
        <v>5303</v>
      </c>
      <c r="D133" s="37">
        <f t="shared" ref="D133:D196" si="2">+C133</f>
        <v>5303</v>
      </c>
    </row>
    <row r="134" spans="1:4" x14ac:dyDescent="0.25">
      <c r="A134" s="8">
        <v>131</v>
      </c>
      <c r="B134" s="20" t="s">
        <v>145</v>
      </c>
      <c r="C134" s="37">
        <v>11118</v>
      </c>
      <c r="D134" s="37">
        <f t="shared" si="2"/>
        <v>11118</v>
      </c>
    </row>
    <row r="135" spans="1:4" x14ac:dyDescent="0.25">
      <c r="A135" s="8">
        <v>132</v>
      </c>
      <c r="B135" s="20" t="s">
        <v>146</v>
      </c>
      <c r="C135" s="37">
        <v>9487</v>
      </c>
      <c r="D135" s="37">
        <f t="shared" si="2"/>
        <v>9487</v>
      </c>
    </row>
    <row r="136" spans="1:4" x14ac:dyDescent="0.25">
      <c r="A136" s="8">
        <v>133</v>
      </c>
      <c r="B136" s="20" t="s">
        <v>147</v>
      </c>
      <c r="C136" s="37">
        <v>5113</v>
      </c>
      <c r="D136" s="37">
        <f t="shared" si="2"/>
        <v>5113</v>
      </c>
    </row>
    <row r="137" spans="1:4" x14ac:dyDescent="0.25">
      <c r="A137" s="8">
        <v>134</v>
      </c>
      <c r="B137" s="20" t="s">
        <v>148</v>
      </c>
      <c r="C137" s="37">
        <v>31441</v>
      </c>
      <c r="D137" s="37">
        <f t="shared" si="2"/>
        <v>31441</v>
      </c>
    </row>
    <row r="138" spans="1:4" x14ac:dyDescent="0.25">
      <c r="A138" s="8">
        <v>135</v>
      </c>
      <c r="B138" s="20" t="s">
        <v>149</v>
      </c>
      <c r="C138" s="37">
        <v>8355</v>
      </c>
      <c r="D138" s="37">
        <f t="shared" si="2"/>
        <v>8355</v>
      </c>
    </row>
    <row r="139" spans="1:4" x14ac:dyDescent="0.25">
      <c r="A139" s="8">
        <v>136</v>
      </c>
      <c r="B139" s="20" t="s">
        <v>150</v>
      </c>
      <c r="C139" s="37">
        <v>12016</v>
      </c>
      <c r="D139" s="37">
        <f t="shared" si="2"/>
        <v>12016</v>
      </c>
    </row>
    <row r="140" spans="1:4" x14ac:dyDescent="0.25">
      <c r="A140" s="8">
        <v>137</v>
      </c>
      <c r="B140" s="20" t="s">
        <v>151</v>
      </c>
      <c r="C140" s="37">
        <v>5593</v>
      </c>
      <c r="D140" s="37">
        <f t="shared" si="2"/>
        <v>5593</v>
      </c>
    </row>
    <row r="141" spans="1:4" x14ac:dyDescent="0.25">
      <c r="A141" s="8">
        <v>138</v>
      </c>
      <c r="B141" s="20" t="s">
        <v>152</v>
      </c>
      <c r="C141" s="37">
        <v>467</v>
      </c>
      <c r="D141" s="37">
        <f t="shared" si="2"/>
        <v>467</v>
      </c>
    </row>
    <row r="142" spans="1:4" x14ac:dyDescent="0.25">
      <c r="A142" s="8">
        <v>139</v>
      </c>
      <c r="B142" s="20" t="s">
        <v>153</v>
      </c>
      <c r="C142" s="37">
        <v>2038</v>
      </c>
      <c r="D142" s="37">
        <f t="shared" si="2"/>
        <v>2038</v>
      </c>
    </row>
    <row r="143" spans="1:4" x14ac:dyDescent="0.25">
      <c r="A143" s="8">
        <v>140</v>
      </c>
      <c r="B143" s="20" t="s">
        <v>154</v>
      </c>
      <c r="C143" s="37">
        <v>898</v>
      </c>
      <c r="D143" s="37">
        <f t="shared" si="2"/>
        <v>898</v>
      </c>
    </row>
    <row r="144" spans="1:4" x14ac:dyDescent="0.25">
      <c r="A144" s="8">
        <v>141</v>
      </c>
      <c r="B144" s="20" t="s">
        <v>155</v>
      </c>
      <c r="C144" s="37">
        <v>11784</v>
      </c>
      <c r="D144" s="37">
        <f t="shared" si="2"/>
        <v>11784</v>
      </c>
    </row>
    <row r="145" spans="1:4" x14ac:dyDescent="0.25">
      <c r="A145" s="8">
        <v>142</v>
      </c>
      <c r="B145" s="20" t="s">
        <v>156</v>
      </c>
      <c r="C145" s="37">
        <v>1068</v>
      </c>
      <c r="D145" s="37">
        <f t="shared" si="2"/>
        <v>1068</v>
      </c>
    </row>
    <row r="146" spans="1:4" x14ac:dyDescent="0.25">
      <c r="A146" s="8">
        <v>143</v>
      </c>
      <c r="B146" s="20" t="s">
        <v>157</v>
      </c>
      <c r="C146" s="37">
        <v>8968</v>
      </c>
      <c r="D146" s="37">
        <f t="shared" si="2"/>
        <v>8968</v>
      </c>
    </row>
    <row r="147" spans="1:4" x14ac:dyDescent="0.25">
      <c r="A147" s="8">
        <v>144</v>
      </c>
      <c r="B147" s="20" t="s">
        <v>158</v>
      </c>
      <c r="C147" s="37">
        <v>991</v>
      </c>
      <c r="D147" s="37">
        <f t="shared" si="2"/>
        <v>991</v>
      </c>
    </row>
    <row r="148" spans="1:4" x14ac:dyDescent="0.25">
      <c r="A148" s="8">
        <v>145</v>
      </c>
      <c r="B148" s="20" t="s">
        <v>159</v>
      </c>
      <c r="C148" s="37">
        <v>7513</v>
      </c>
      <c r="D148" s="37">
        <f t="shared" si="2"/>
        <v>7513</v>
      </c>
    </row>
    <row r="149" spans="1:4" x14ac:dyDescent="0.25">
      <c r="A149" s="8">
        <v>146</v>
      </c>
      <c r="B149" s="20" t="s">
        <v>160</v>
      </c>
      <c r="C149" s="37">
        <v>2986</v>
      </c>
      <c r="D149" s="37">
        <f t="shared" si="2"/>
        <v>2986</v>
      </c>
    </row>
    <row r="150" spans="1:4" x14ac:dyDescent="0.25">
      <c r="A150" s="8">
        <v>147</v>
      </c>
      <c r="B150" s="20" t="s">
        <v>161</v>
      </c>
      <c r="C150" s="37">
        <v>2289</v>
      </c>
      <c r="D150" s="37">
        <f t="shared" si="2"/>
        <v>2289</v>
      </c>
    </row>
    <row r="151" spans="1:4" x14ac:dyDescent="0.25">
      <c r="A151" s="8">
        <v>148</v>
      </c>
      <c r="B151" s="20" t="s">
        <v>162</v>
      </c>
      <c r="C151" s="37">
        <v>2152</v>
      </c>
      <c r="D151" s="37">
        <f t="shared" si="2"/>
        <v>2152</v>
      </c>
    </row>
    <row r="152" spans="1:4" x14ac:dyDescent="0.25">
      <c r="A152" s="8">
        <v>149</v>
      </c>
      <c r="B152" s="20" t="s">
        <v>163</v>
      </c>
      <c r="C152" s="37">
        <v>1929</v>
      </c>
      <c r="D152" s="37">
        <f t="shared" si="2"/>
        <v>1929</v>
      </c>
    </row>
    <row r="153" spans="1:4" x14ac:dyDescent="0.25">
      <c r="A153" s="8">
        <v>150</v>
      </c>
      <c r="B153" s="20" t="s">
        <v>164</v>
      </c>
      <c r="C153" s="37">
        <v>16603</v>
      </c>
      <c r="D153" s="37">
        <f t="shared" si="2"/>
        <v>16603</v>
      </c>
    </row>
    <row r="154" spans="1:4" x14ac:dyDescent="0.25">
      <c r="A154" s="8">
        <v>151</v>
      </c>
      <c r="B154" s="20" t="s">
        <v>165</v>
      </c>
      <c r="C154" s="37">
        <v>332</v>
      </c>
      <c r="D154" s="37">
        <f t="shared" si="2"/>
        <v>332</v>
      </c>
    </row>
    <row r="155" spans="1:4" x14ac:dyDescent="0.25">
      <c r="A155" s="8">
        <v>152</v>
      </c>
      <c r="B155" s="20" t="s">
        <v>166</v>
      </c>
      <c r="C155" s="37">
        <v>2102</v>
      </c>
      <c r="D155" s="37">
        <f t="shared" si="2"/>
        <v>2102</v>
      </c>
    </row>
    <row r="156" spans="1:4" x14ac:dyDescent="0.25">
      <c r="A156" s="8">
        <v>153</v>
      </c>
      <c r="B156" s="20" t="s">
        <v>167</v>
      </c>
      <c r="C156" s="37">
        <v>5340</v>
      </c>
      <c r="D156" s="37">
        <f t="shared" si="2"/>
        <v>5340</v>
      </c>
    </row>
    <row r="157" spans="1:4" x14ac:dyDescent="0.25">
      <c r="A157" s="8">
        <v>154</v>
      </c>
      <c r="B157" s="20" t="s">
        <v>168</v>
      </c>
      <c r="C157" s="37">
        <v>3897</v>
      </c>
      <c r="D157" s="37">
        <f t="shared" si="2"/>
        <v>3897</v>
      </c>
    </row>
    <row r="158" spans="1:4" x14ac:dyDescent="0.25">
      <c r="A158" s="8">
        <v>155</v>
      </c>
      <c r="B158" s="20" t="s">
        <v>169</v>
      </c>
      <c r="C158" s="37">
        <v>1191</v>
      </c>
      <c r="D158" s="37">
        <f t="shared" si="2"/>
        <v>1191</v>
      </c>
    </row>
    <row r="159" spans="1:4" x14ac:dyDescent="0.25">
      <c r="A159" s="8">
        <v>156</v>
      </c>
      <c r="B159" s="20" t="s">
        <v>170</v>
      </c>
      <c r="C159" s="37">
        <v>3706</v>
      </c>
      <c r="D159" s="37">
        <f t="shared" si="2"/>
        <v>3706</v>
      </c>
    </row>
    <row r="160" spans="1:4" x14ac:dyDescent="0.25">
      <c r="A160" s="8">
        <v>157</v>
      </c>
      <c r="B160" s="20" t="s">
        <v>171</v>
      </c>
      <c r="C160" s="37">
        <v>36554</v>
      </c>
      <c r="D160" s="37">
        <f t="shared" si="2"/>
        <v>36554</v>
      </c>
    </row>
    <row r="161" spans="1:4" x14ac:dyDescent="0.25">
      <c r="A161" s="8">
        <v>158</v>
      </c>
      <c r="B161" s="20" t="s">
        <v>172</v>
      </c>
      <c r="C161" s="37">
        <v>4658</v>
      </c>
      <c r="D161" s="37">
        <f t="shared" si="2"/>
        <v>4658</v>
      </c>
    </row>
    <row r="162" spans="1:4" x14ac:dyDescent="0.25">
      <c r="A162" s="8">
        <v>159</v>
      </c>
      <c r="B162" s="20" t="s">
        <v>173</v>
      </c>
      <c r="C162" s="37">
        <v>7340</v>
      </c>
      <c r="D162" s="37">
        <f t="shared" si="2"/>
        <v>7340</v>
      </c>
    </row>
    <row r="163" spans="1:4" x14ac:dyDescent="0.25">
      <c r="A163" s="8">
        <v>160</v>
      </c>
      <c r="B163" s="20" t="s">
        <v>174</v>
      </c>
      <c r="C163" s="37">
        <v>2016</v>
      </c>
      <c r="D163" s="37">
        <f t="shared" si="2"/>
        <v>2016</v>
      </c>
    </row>
    <row r="164" spans="1:4" x14ac:dyDescent="0.25">
      <c r="A164" s="8">
        <v>161</v>
      </c>
      <c r="B164" s="20" t="s">
        <v>175</v>
      </c>
      <c r="C164" s="37">
        <v>2542</v>
      </c>
      <c r="D164" s="37">
        <f t="shared" si="2"/>
        <v>2542</v>
      </c>
    </row>
    <row r="165" spans="1:4" x14ac:dyDescent="0.25">
      <c r="A165" s="8">
        <v>162</v>
      </c>
      <c r="B165" s="20" t="s">
        <v>176</v>
      </c>
      <c r="C165" s="37">
        <v>2017</v>
      </c>
      <c r="D165" s="37">
        <f t="shared" si="2"/>
        <v>2017</v>
      </c>
    </row>
    <row r="166" spans="1:4" x14ac:dyDescent="0.25">
      <c r="A166" s="8">
        <v>163</v>
      </c>
      <c r="B166" s="20" t="s">
        <v>177</v>
      </c>
      <c r="C166" s="37">
        <v>1584</v>
      </c>
      <c r="D166" s="37">
        <f t="shared" si="2"/>
        <v>1584</v>
      </c>
    </row>
    <row r="167" spans="1:4" x14ac:dyDescent="0.25">
      <c r="A167" s="8">
        <v>164</v>
      </c>
      <c r="B167" s="20" t="s">
        <v>178</v>
      </c>
      <c r="C167" s="37">
        <v>2881</v>
      </c>
      <c r="D167" s="37">
        <f t="shared" si="2"/>
        <v>2881</v>
      </c>
    </row>
    <row r="168" spans="1:4" x14ac:dyDescent="0.25">
      <c r="A168" s="8">
        <v>165</v>
      </c>
      <c r="B168" s="20" t="s">
        <v>179</v>
      </c>
      <c r="C168" s="37">
        <v>1738</v>
      </c>
      <c r="D168" s="37">
        <f t="shared" si="2"/>
        <v>1738</v>
      </c>
    </row>
    <row r="169" spans="1:4" x14ac:dyDescent="0.25">
      <c r="A169" s="8">
        <v>166</v>
      </c>
      <c r="B169" s="20" t="s">
        <v>180</v>
      </c>
      <c r="C169" s="37">
        <v>15830</v>
      </c>
      <c r="D169" s="37">
        <f t="shared" si="2"/>
        <v>15830</v>
      </c>
    </row>
    <row r="170" spans="1:4" x14ac:dyDescent="0.25">
      <c r="A170" s="8">
        <v>167</v>
      </c>
      <c r="B170" s="20" t="s">
        <v>181</v>
      </c>
      <c r="C170" s="37">
        <v>2280</v>
      </c>
      <c r="D170" s="37">
        <f t="shared" si="2"/>
        <v>2280</v>
      </c>
    </row>
    <row r="171" spans="1:4" x14ac:dyDescent="0.25">
      <c r="A171" s="8">
        <v>168</v>
      </c>
      <c r="B171" s="20" t="s">
        <v>182</v>
      </c>
      <c r="C171" s="37">
        <v>1066</v>
      </c>
      <c r="D171" s="37">
        <f t="shared" si="2"/>
        <v>1066</v>
      </c>
    </row>
    <row r="172" spans="1:4" x14ac:dyDescent="0.25">
      <c r="A172" s="8">
        <v>169</v>
      </c>
      <c r="B172" s="20" t="s">
        <v>183</v>
      </c>
      <c r="C172" s="37">
        <v>3956</v>
      </c>
      <c r="D172" s="37">
        <f t="shared" si="2"/>
        <v>3956</v>
      </c>
    </row>
    <row r="173" spans="1:4" x14ac:dyDescent="0.25">
      <c r="A173" s="8">
        <v>170</v>
      </c>
      <c r="B173" s="20" t="s">
        <v>184</v>
      </c>
      <c r="C173" s="37">
        <v>3326</v>
      </c>
      <c r="D173" s="37">
        <f t="shared" si="2"/>
        <v>3326</v>
      </c>
    </row>
    <row r="174" spans="1:4" x14ac:dyDescent="0.25">
      <c r="A174" s="8">
        <v>171</v>
      </c>
      <c r="B174" s="20" t="s">
        <v>185</v>
      </c>
      <c r="C174" s="37">
        <v>21723</v>
      </c>
      <c r="D174" s="37">
        <f t="shared" si="2"/>
        <v>21723</v>
      </c>
    </row>
    <row r="175" spans="1:4" x14ac:dyDescent="0.25">
      <c r="A175" s="8">
        <v>172</v>
      </c>
      <c r="B175" s="20" t="s">
        <v>186</v>
      </c>
      <c r="C175" s="37">
        <v>1137</v>
      </c>
      <c r="D175" s="37">
        <f t="shared" si="2"/>
        <v>1137</v>
      </c>
    </row>
    <row r="176" spans="1:4" x14ac:dyDescent="0.25">
      <c r="A176" s="8">
        <v>173</v>
      </c>
      <c r="B176" s="20" t="s">
        <v>187</v>
      </c>
      <c r="C176" s="37">
        <v>2443</v>
      </c>
      <c r="D176" s="37">
        <f t="shared" si="2"/>
        <v>2443</v>
      </c>
    </row>
    <row r="177" spans="1:4" x14ac:dyDescent="0.25">
      <c r="A177" s="8">
        <v>174</v>
      </c>
      <c r="B177" s="20" t="s">
        <v>188</v>
      </c>
      <c r="C177" s="37">
        <v>3908</v>
      </c>
      <c r="D177" s="37">
        <f t="shared" si="2"/>
        <v>3908</v>
      </c>
    </row>
    <row r="178" spans="1:4" x14ac:dyDescent="0.25">
      <c r="A178" s="8">
        <v>175</v>
      </c>
      <c r="B178" s="20" t="s">
        <v>189</v>
      </c>
      <c r="C178" s="37">
        <v>1632</v>
      </c>
      <c r="D178" s="37">
        <f t="shared" si="2"/>
        <v>1632</v>
      </c>
    </row>
    <row r="179" spans="1:4" x14ac:dyDescent="0.25">
      <c r="A179" s="8">
        <v>176</v>
      </c>
      <c r="B179" s="20" t="s">
        <v>190</v>
      </c>
      <c r="C179" s="37">
        <v>3577</v>
      </c>
      <c r="D179" s="37">
        <f t="shared" si="2"/>
        <v>3577</v>
      </c>
    </row>
    <row r="180" spans="1:4" x14ac:dyDescent="0.25">
      <c r="A180" s="8">
        <v>177</v>
      </c>
      <c r="B180" s="20" t="s">
        <v>191</v>
      </c>
      <c r="C180" s="37">
        <v>14727</v>
      </c>
      <c r="D180" s="37">
        <f t="shared" si="2"/>
        <v>14727</v>
      </c>
    </row>
    <row r="181" spans="1:4" x14ac:dyDescent="0.25">
      <c r="A181" s="8">
        <v>178</v>
      </c>
      <c r="B181" s="20" t="s">
        <v>192</v>
      </c>
      <c r="C181" s="37">
        <v>6868</v>
      </c>
      <c r="D181" s="37">
        <f t="shared" si="2"/>
        <v>6868</v>
      </c>
    </row>
    <row r="182" spans="1:4" x14ac:dyDescent="0.25">
      <c r="A182" s="8">
        <v>179</v>
      </c>
      <c r="B182" s="20" t="s">
        <v>193</v>
      </c>
      <c r="C182" s="37">
        <v>3302</v>
      </c>
      <c r="D182" s="37">
        <f t="shared" si="2"/>
        <v>3302</v>
      </c>
    </row>
    <row r="183" spans="1:4" x14ac:dyDescent="0.25">
      <c r="A183" s="8">
        <v>180</v>
      </c>
      <c r="B183" s="20" t="s">
        <v>194</v>
      </c>
      <c r="C183" s="37">
        <v>2928</v>
      </c>
      <c r="D183" s="37">
        <f t="shared" si="2"/>
        <v>2928</v>
      </c>
    </row>
    <row r="184" spans="1:4" x14ac:dyDescent="0.25">
      <c r="A184" s="8">
        <v>181</v>
      </c>
      <c r="B184" s="20" t="s">
        <v>195</v>
      </c>
      <c r="C184" s="37">
        <v>708</v>
      </c>
      <c r="D184" s="37">
        <f t="shared" si="2"/>
        <v>708</v>
      </c>
    </row>
    <row r="185" spans="1:4" x14ac:dyDescent="0.25">
      <c r="A185" s="8">
        <v>182</v>
      </c>
      <c r="B185" s="20" t="s">
        <v>196</v>
      </c>
      <c r="C185" s="37">
        <v>2244</v>
      </c>
      <c r="D185" s="37">
        <f t="shared" si="2"/>
        <v>2244</v>
      </c>
    </row>
    <row r="186" spans="1:4" x14ac:dyDescent="0.25">
      <c r="A186" s="8">
        <v>183</v>
      </c>
      <c r="B186" s="20" t="s">
        <v>197</v>
      </c>
      <c r="C186" s="37">
        <v>1479</v>
      </c>
      <c r="D186" s="37">
        <f t="shared" si="2"/>
        <v>1479</v>
      </c>
    </row>
    <row r="187" spans="1:4" x14ac:dyDescent="0.25">
      <c r="A187" s="8">
        <v>184</v>
      </c>
      <c r="B187" s="20" t="s">
        <v>198</v>
      </c>
      <c r="C187" s="37">
        <v>463379</v>
      </c>
      <c r="D187" s="37">
        <f t="shared" si="2"/>
        <v>463379</v>
      </c>
    </row>
    <row r="188" spans="1:4" x14ac:dyDescent="0.25">
      <c r="A188" s="8">
        <v>185</v>
      </c>
      <c r="B188" s="20" t="s">
        <v>199</v>
      </c>
      <c r="C188" s="37">
        <v>9404</v>
      </c>
      <c r="D188" s="37">
        <f t="shared" si="2"/>
        <v>9404</v>
      </c>
    </row>
    <row r="189" spans="1:4" x14ac:dyDescent="0.25">
      <c r="A189" s="8">
        <v>186</v>
      </c>
      <c r="B189" s="20" t="s">
        <v>200</v>
      </c>
      <c r="C189" s="37">
        <v>569</v>
      </c>
      <c r="D189" s="37">
        <f t="shared" si="2"/>
        <v>569</v>
      </c>
    </row>
    <row r="190" spans="1:4" x14ac:dyDescent="0.25">
      <c r="A190" s="8">
        <v>187</v>
      </c>
      <c r="B190" s="20" t="s">
        <v>201</v>
      </c>
      <c r="C190" s="37">
        <v>1811</v>
      </c>
      <c r="D190" s="37">
        <f t="shared" si="2"/>
        <v>1811</v>
      </c>
    </row>
    <row r="191" spans="1:4" x14ac:dyDescent="0.25">
      <c r="A191" s="8">
        <v>188</v>
      </c>
      <c r="B191" s="20" t="s">
        <v>202</v>
      </c>
      <c r="C191" s="37">
        <v>10071</v>
      </c>
      <c r="D191" s="37">
        <f t="shared" si="2"/>
        <v>10071</v>
      </c>
    </row>
    <row r="192" spans="1:4" x14ac:dyDescent="0.25">
      <c r="A192" s="8">
        <v>189</v>
      </c>
      <c r="B192" s="20" t="s">
        <v>203</v>
      </c>
      <c r="C192" s="37">
        <v>4537</v>
      </c>
      <c r="D192" s="37">
        <f t="shared" si="2"/>
        <v>4537</v>
      </c>
    </row>
    <row r="193" spans="1:4" x14ac:dyDescent="0.25">
      <c r="A193" s="8">
        <v>190</v>
      </c>
      <c r="B193" s="20" t="s">
        <v>204</v>
      </c>
      <c r="C193" s="37">
        <v>27447</v>
      </c>
      <c r="D193" s="37">
        <f t="shared" si="2"/>
        <v>27447</v>
      </c>
    </row>
    <row r="194" spans="1:4" x14ac:dyDescent="0.25">
      <c r="A194" s="8">
        <v>191</v>
      </c>
      <c r="B194" s="20" t="s">
        <v>205</v>
      </c>
      <c r="C194" s="37">
        <v>363</v>
      </c>
      <c r="D194" s="37">
        <f t="shared" si="2"/>
        <v>363</v>
      </c>
    </row>
    <row r="195" spans="1:4" x14ac:dyDescent="0.25">
      <c r="A195" s="8">
        <v>192</v>
      </c>
      <c r="B195" s="20" t="s">
        <v>206</v>
      </c>
      <c r="C195" s="37">
        <v>2313</v>
      </c>
      <c r="D195" s="37">
        <f t="shared" si="2"/>
        <v>2313</v>
      </c>
    </row>
    <row r="196" spans="1:4" x14ac:dyDescent="0.25">
      <c r="A196" s="8">
        <v>193</v>
      </c>
      <c r="B196" s="20" t="s">
        <v>207</v>
      </c>
      <c r="C196" s="37">
        <v>5214</v>
      </c>
      <c r="D196" s="37">
        <f t="shared" si="2"/>
        <v>5214</v>
      </c>
    </row>
    <row r="197" spans="1:4" x14ac:dyDescent="0.25">
      <c r="A197" s="8">
        <v>194</v>
      </c>
      <c r="B197" s="20" t="s">
        <v>208</v>
      </c>
      <c r="C197" s="37">
        <v>1859</v>
      </c>
      <c r="D197" s="37">
        <f t="shared" ref="D197:D260" si="3">+C197</f>
        <v>1859</v>
      </c>
    </row>
    <row r="198" spans="1:4" x14ac:dyDescent="0.25">
      <c r="A198" s="8">
        <v>195</v>
      </c>
      <c r="B198" s="20" t="s">
        <v>209</v>
      </c>
      <c r="C198" s="37">
        <v>1584</v>
      </c>
      <c r="D198" s="37">
        <f t="shared" si="3"/>
        <v>1584</v>
      </c>
    </row>
    <row r="199" spans="1:4" x14ac:dyDescent="0.25">
      <c r="A199" s="8">
        <v>196</v>
      </c>
      <c r="B199" s="20" t="s">
        <v>210</v>
      </c>
      <c r="C199" s="37">
        <v>659</v>
      </c>
      <c r="D199" s="37">
        <f t="shared" si="3"/>
        <v>659</v>
      </c>
    </row>
    <row r="200" spans="1:4" x14ac:dyDescent="0.25">
      <c r="A200" s="8">
        <v>197</v>
      </c>
      <c r="B200" s="20" t="s">
        <v>211</v>
      </c>
      <c r="C200" s="37">
        <v>7247</v>
      </c>
      <c r="D200" s="37">
        <f t="shared" si="3"/>
        <v>7247</v>
      </c>
    </row>
    <row r="201" spans="1:4" x14ac:dyDescent="0.25">
      <c r="A201" s="8">
        <v>198</v>
      </c>
      <c r="B201" s="20" t="s">
        <v>212</v>
      </c>
      <c r="C201" s="37">
        <v>42804</v>
      </c>
      <c r="D201" s="37">
        <f t="shared" si="3"/>
        <v>42804</v>
      </c>
    </row>
    <row r="202" spans="1:4" x14ac:dyDescent="0.25">
      <c r="A202" s="8">
        <v>199</v>
      </c>
      <c r="B202" s="20" t="s">
        <v>213</v>
      </c>
      <c r="C202" s="37">
        <v>588</v>
      </c>
      <c r="D202" s="37">
        <f t="shared" si="3"/>
        <v>588</v>
      </c>
    </row>
    <row r="203" spans="1:4" x14ac:dyDescent="0.25">
      <c r="A203" s="8">
        <v>200</v>
      </c>
      <c r="B203" s="20" t="s">
        <v>214</v>
      </c>
      <c r="C203" s="37">
        <v>3863</v>
      </c>
      <c r="D203" s="37">
        <f t="shared" si="3"/>
        <v>3863</v>
      </c>
    </row>
    <row r="204" spans="1:4" x14ac:dyDescent="0.25">
      <c r="A204" s="8">
        <v>201</v>
      </c>
      <c r="B204" s="20" t="s">
        <v>215</v>
      </c>
      <c r="C204" s="37">
        <v>1989</v>
      </c>
      <c r="D204" s="37">
        <f t="shared" si="3"/>
        <v>1989</v>
      </c>
    </row>
    <row r="205" spans="1:4" x14ac:dyDescent="0.25">
      <c r="A205" s="8">
        <v>202</v>
      </c>
      <c r="B205" s="20" t="s">
        <v>216</v>
      </c>
      <c r="C205" s="37">
        <v>5288</v>
      </c>
      <c r="D205" s="37">
        <f t="shared" si="3"/>
        <v>5288</v>
      </c>
    </row>
    <row r="206" spans="1:4" x14ac:dyDescent="0.25">
      <c r="A206" s="8">
        <v>203</v>
      </c>
      <c r="B206" s="20" t="s">
        <v>217</v>
      </c>
      <c r="C206" s="37">
        <v>3276</v>
      </c>
      <c r="D206" s="37">
        <f t="shared" si="3"/>
        <v>3276</v>
      </c>
    </row>
    <row r="207" spans="1:4" x14ac:dyDescent="0.25">
      <c r="A207" s="8">
        <v>204</v>
      </c>
      <c r="B207" s="20" t="s">
        <v>218</v>
      </c>
      <c r="C207" s="37">
        <v>608</v>
      </c>
      <c r="D207" s="37">
        <f t="shared" si="3"/>
        <v>608</v>
      </c>
    </row>
    <row r="208" spans="1:4" x14ac:dyDescent="0.25">
      <c r="A208" s="8">
        <v>205</v>
      </c>
      <c r="B208" s="20" t="s">
        <v>219</v>
      </c>
      <c r="C208" s="37">
        <v>17941</v>
      </c>
      <c r="D208" s="37">
        <f t="shared" si="3"/>
        <v>17941</v>
      </c>
    </row>
    <row r="209" spans="1:4" x14ac:dyDescent="0.25">
      <c r="A209" s="8">
        <v>206</v>
      </c>
      <c r="B209" s="20" t="s">
        <v>220</v>
      </c>
      <c r="C209" s="37">
        <v>2698</v>
      </c>
      <c r="D209" s="37">
        <f t="shared" si="3"/>
        <v>2698</v>
      </c>
    </row>
    <row r="210" spans="1:4" x14ac:dyDescent="0.25">
      <c r="A210" s="8">
        <v>207</v>
      </c>
      <c r="B210" s="20" t="s">
        <v>221</v>
      </c>
      <c r="C210" s="37">
        <v>22698</v>
      </c>
      <c r="D210" s="37">
        <f t="shared" si="3"/>
        <v>22698</v>
      </c>
    </row>
    <row r="211" spans="1:4" x14ac:dyDescent="0.25">
      <c r="A211" s="8">
        <v>208</v>
      </c>
      <c r="B211" s="20" t="s">
        <v>222</v>
      </c>
      <c r="C211" s="37">
        <v>7019</v>
      </c>
      <c r="D211" s="37">
        <f t="shared" si="3"/>
        <v>7019</v>
      </c>
    </row>
    <row r="212" spans="1:4" x14ac:dyDescent="0.25">
      <c r="A212" s="8">
        <v>209</v>
      </c>
      <c r="B212" s="20" t="s">
        <v>223</v>
      </c>
      <c r="C212" s="37">
        <v>760</v>
      </c>
      <c r="D212" s="37">
        <f t="shared" si="3"/>
        <v>760</v>
      </c>
    </row>
    <row r="213" spans="1:4" x14ac:dyDescent="0.25">
      <c r="A213" s="8">
        <v>210</v>
      </c>
      <c r="B213" s="20" t="s">
        <v>224</v>
      </c>
      <c r="C213" s="37">
        <v>6071</v>
      </c>
      <c r="D213" s="37">
        <f t="shared" si="3"/>
        <v>6071</v>
      </c>
    </row>
    <row r="214" spans="1:4" x14ac:dyDescent="0.25">
      <c r="A214" s="8">
        <v>211</v>
      </c>
      <c r="B214" s="20" t="s">
        <v>225</v>
      </c>
      <c r="C214" s="37">
        <v>2745</v>
      </c>
      <c r="D214" s="37">
        <f t="shared" si="3"/>
        <v>2745</v>
      </c>
    </row>
    <row r="215" spans="1:4" x14ac:dyDescent="0.25">
      <c r="A215" s="8">
        <v>212</v>
      </c>
      <c r="B215" s="20" t="s">
        <v>226</v>
      </c>
      <c r="C215" s="37">
        <v>2935</v>
      </c>
      <c r="D215" s="37">
        <f t="shared" si="3"/>
        <v>2935</v>
      </c>
    </row>
    <row r="216" spans="1:4" x14ac:dyDescent="0.25">
      <c r="A216" s="8">
        <v>213</v>
      </c>
      <c r="B216" s="20" t="s">
        <v>227</v>
      </c>
      <c r="C216" s="37">
        <v>4272</v>
      </c>
      <c r="D216" s="37">
        <f t="shared" si="3"/>
        <v>4272</v>
      </c>
    </row>
    <row r="217" spans="1:4" x14ac:dyDescent="0.25">
      <c r="A217" s="8">
        <v>214</v>
      </c>
      <c r="B217" s="20" t="s">
        <v>228</v>
      </c>
      <c r="C217" s="37">
        <v>2363</v>
      </c>
      <c r="D217" s="37">
        <f t="shared" si="3"/>
        <v>2363</v>
      </c>
    </row>
    <row r="218" spans="1:4" x14ac:dyDescent="0.25">
      <c r="A218" s="8">
        <v>215</v>
      </c>
      <c r="B218" s="20" t="s">
        <v>229</v>
      </c>
      <c r="C218" s="37">
        <v>1229</v>
      </c>
      <c r="D218" s="37">
        <f t="shared" si="3"/>
        <v>1229</v>
      </c>
    </row>
    <row r="219" spans="1:4" x14ac:dyDescent="0.25">
      <c r="A219" s="8">
        <v>216</v>
      </c>
      <c r="B219" s="20" t="s">
        <v>230</v>
      </c>
      <c r="C219" s="37">
        <v>1320</v>
      </c>
      <c r="D219" s="37">
        <f t="shared" si="3"/>
        <v>1320</v>
      </c>
    </row>
    <row r="220" spans="1:4" x14ac:dyDescent="0.25">
      <c r="A220" s="9">
        <v>217</v>
      </c>
      <c r="B220" s="20" t="s">
        <v>231</v>
      </c>
      <c r="C220" s="37">
        <v>3908</v>
      </c>
      <c r="D220" s="37">
        <f t="shared" si="3"/>
        <v>3908</v>
      </c>
    </row>
    <row r="221" spans="1:4" x14ac:dyDescent="0.25">
      <c r="A221" s="8">
        <v>218</v>
      </c>
      <c r="B221" s="20" t="s">
        <v>232</v>
      </c>
      <c r="C221" s="37">
        <v>1243</v>
      </c>
      <c r="D221" s="37">
        <f t="shared" si="3"/>
        <v>1243</v>
      </c>
    </row>
    <row r="222" spans="1:4" x14ac:dyDescent="0.25">
      <c r="A222" s="8">
        <v>219</v>
      </c>
      <c r="B222" s="20" t="s">
        <v>233</v>
      </c>
      <c r="C222" s="37">
        <v>3484</v>
      </c>
      <c r="D222" s="37">
        <f t="shared" si="3"/>
        <v>3484</v>
      </c>
    </row>
    <row r="223" spans="1:4" x14ac:dyDescent="0.25">
      <c r="A223" s="8">
        <v>220</v>
      </c>
      <c r="B223" s="20" t="s">
        <v>234</v>
      </c>
      <c r="C223" s="37">
        <v>3778</v>
      </c>
      <c r="D223" s="37">
        <f t="shared" si="3"/>
        <v>3778</v>
      </c>
    </row>
    <row r="224" spans="1:4" x14ac:dyDescent="0.25">
      <c r="A224" s="8">
        <v>221</v>
      </c>
      <c r="B224" s="20" t="s">
        <v>235</v>
      </c>
      <c r="C224" s="37">
        <v>1287</v>
      </c>
      <c r="D224" s="37">
        <f t="shared" si="3"/>
        <v>1287</v>
      </c>
    </row>
    <row r="225" spans="1:4" x14ac:dyDescent="0.25">
      <c r="A225" s="8">
        <v>222</v>
      </c>
      <c r="B225" s="20" t="s">
        <v>236</v>
      </c>
      <c r="C225" s="37">
        <v>1637</v>
      </c>
      <c r="D225" s="37">
        <f t="shared" si="3"/>
        <v>1637</v>
      </c>
    </row>
    <row r="226" spans="1:4" x14ac:dyDescent="0.25">
      <c r="A226" s="8">
        <v>223</v>
      </c>
      <c r="B226" s="20" t="s">
        <v>237</v>
      </c>
      <c r="C226" s="37">
        <v>1053</v>
      </c>
      <c r="D226" s="37">
        <f t="shared" si="3"/>
        <v>1053</v>
      </c>
    </row>
    <row r="227" spans="1:4" x14ac:dyDescent="0.25">
      <c r="A227" s="8">
        <v>224</v>
      </c>
      <c r="B227" s="20" t="s">
        <v>238</v>
      </c>
      <c r="C227" s="37">
        <v>596</v>
      </c>
      <c r="D227" s="37">
        <f t="shared" si="3"/>
        <v>596</v>
      </c>
    </row>
    <row r="228" spans="1:4" x14ac:dyDescent="0.25">
      <c r="A228" s="8">
        <v>225</v>
      </c>
      <c r="B228" s="20" t="s">
        <v>239</v>
      </c>
      <c r="C228" s="37">
        <v>6081</v>
      </c>
      <c r="D228" s="37">
        <f t="shared" si="3"/>
        <v>6081</v>
      </c>
    </row>
    <row r="229" spans="1:4" x14ac:dyDescent="0.25">
      <c r="A229" s="8">
        <v>226</v>
      </c>
      <c r="B229" s="20" t="s">
        <v>240</v>
      </c>
      <c r="C229" s="37">
        <v>5366</v>
      </c>
      <c r="D229" s="37">
        <f t="shared" si="3"/>
        <v>5366</v>
      </c>
    </row>
    <row r="230" spans="1:4" x14ac:dyDescent="0.25">
      <c r="A230" s="8">
        <v>227</v>
      </c>
      <c r="B230" s="20" t="s">
        <v>241</v>
      </c>
      <c r="C230" s="37">
        <v>34924</v>
      </c>
      <c r="D230" s="37">
        <f t="shared" si="3"/>
        <v>34924</v>
      </c>
    </row>
    <row r="231" spans="1:4" x14ac:dyDescent="0.25">
      <c r="A231" s="8">
        <v>228</v>
      </c>
      <c r="B231" s="20" t="s">
        <v>242</v>
      </c>
      <c r="C231" s="37">
        <v>806</v>
      </c>
      <c r="D231" s="37">
        <f t="shared" si="3"/>
        <v>806</v>
      </c>
    </row>
    <row r="232" spans="1:4" x14ac:dyDescent="0.25">
      <c r="A232" s="8">
        <v>229</v>
      </c>
      <c r="B232" s="20" t="s">
        <v>243</v>
      </c>
      <c r="C232" s="37">
        <v>9802</v>
      </c>
      <c r="D232" s="37">
        <f t="shared" si="3"/>
        <v>9802</v>
      </c>
    </row>
    <row r="233" spans="1:4" x14ac:dyDescent="0.25">
      <c r="A233" s="8">
        <v>230</v>
      </c>
      <c r="B233" s="20" t="s">
        <v>244</v>
      </c>
      <c r="C233" s="37">
        <v>1691</v>
      </c>
      <c r="D233" s="37">
        <f t="shared" si="3"/>
        <v>1691</v>
      </c>
    </row>
    <row r="234" spans="1:4" x14ac:dyDescent="0.25">
      <c r="A234" s="8">
        <v>231</v>
      </c>
      <c r="B234" s="20" t="s">
        <v>245</v>
      </c>
      <c r="C234" s="37">
        <v>4221</v>
      </c>
      <c r="D234" s="37">
        <f t="shared" si="3"/>
        <v>4221</v>
      </c>
    </row>
    <row r="235" spans="1:4" x14ac:dyDescent="0.25">
      <c r="A235" s="8">
        <v>232</v>
      </c>
      <c r="B235" s="20" t="s">
        <v>246</v>
      </c>
      <c r="C235" s="37">
        <v>24148</v>
      </c>
      <c r="D235" s="37">
        <f t="shared" si="3"/>
        <v>24148</v>
      </c>
    </row>
    <row r="236" spans="1:4" x14ac:dyDescent="0.25">
      <c r="A236" s="8">
        <v>233</v>
      </c>
      <c r="B236" s="20" t="s">
        <v>247</v>
      </c>
      <c r="C236" s="37">
        <v>4516</v>
      </c>
      <c r="D236" s="37">
        <f t="shared" si="3"/>
        <v>4516</v>
      </c>
    </row>
    <row r="237" spans="1:4" x14ac:dyDescent="0.25">
      <c r="A237" s="8">
        <v>234</v>
      </c>
      <c r="B237" s="20" t="s">
        <v>248</v>
      </c>
      <c r="C237" s="37">
        <v>7226</v>
      </c>
      <c r="D237" s="37">
        <f t="shared" si="3"/>
        <v>7226</v>
      </c>
    </row>
    <row r="238" spans="1:4" x14ac:dyDescent="0.25">
      <c r="A238" s="8">
        <v>235</v>
      </c>
      <c r="B238" s="20" t="s">
        <v>249</v>
      </c>
      <c r="C238" s="37">
        <v>4045</v>
      </c>
      <c r="D238" s="37">
        <f t="shared" si="3"/>
        <v>4045</v>
      </c>
    </row>
    <row r="239" spans="1:4" x14ac:dyDescent="0.25">
      <c r="A239" s="8">
        <v>236</v>
      </c>
      <c r="B239" s="20" t="s">
        <v>250</v>
      </c>
      <c r="C239" s="37">
        <v>1597</v>
      </c>
      <c r="D239" s="37">
        <f t="shared" si="3"/>
        <v>1597</v>
      </c>
    </row>
    <row r="240" spans="1:4" x14ac:dyDescent="0.25">
      <c r="A240" s="8">
        <v>237</v>
      </c>
      <c r="B240" s="20" t="s">
        <v>251</v>
      </c>
      <c r="C240" s="37">
        <v>2889</v>
      </c>
      <c r="D240" s="37">
        <f t="shared" si="3"/>
        <v>2889</v>
      </c>
    </row>
    <row r="241" spans="1:4" x14ac:dyDescent="0.25">
      <c r="A241" s="8">
        <v>238</v>
      </c>
      <c r="B241" s="20" t="s">
        <v>252</v>
      </c>
      <c r="C241" s="37">
        <v>962</v>
      </c>
      <c r="D241" s="37">
        <f t="shared" si="3"/>
        <v>962</v>
      </c>
    </row>
    <row r="242" spans="1:4" x14ac:dyDescent="0.25">
      <c r="A242" s="8">
        <v>239</v>
      </c>
      <c r="B242" s="20" t="s">
        <v>253</v>
      </c>
      <c r="C242" s="37">
        <v>1866</v>
      </c>
      <c r="D242" s="37">
        <f t="shared" si="3"/>
        <v>1866</v>
      </c>
    </row>
    <row r="243" spans="1:4" x14ac:dyDescent="0.25">
      <c r="A243" s="8">
        <v>240</v>
      </c>
      <c r="B243" s="20" t="s">
        <v>254</v>
      </c>
      <c r="C243" s="37">
        <v>2290</v>
      </c>
      <c r="D243" s="37">
        <f t="shared" si="3"/>
        <v>2290</v>
      </c>
    </row>
    <row r="244" spans="1:4" x14ac:dyDescent="0.25">
      <c r="A244" s="8">
        <v>241</v>
      </c>
      <c r="B244" s="20" t="s">
        <v>255</v>
      </c>
      <c r="C244" s="37">
        <v>1509</v>
      </c>
      <c r="D244" s="37">
        <f t="shared" si="3"/>
        <v>1509</v>
      </c>
    </row>
    <row r="245" spans="1:4" x14ac:dyDescent="0.25">
      <c r="A245" s="8">
        <v>242</v>
      </c>
      <c r="B245" s="20" t="s">
        <v>256</v>
      </c>
      <c r="C245" s="37">
        <v>12291</v>
      </c>
      <c r="D245" s="37">
        <f t="shared" si="3"/>
        <v>12291</v>
      </c>
    </row>
    <row r="246" spans="1:4" x14ac:dyDescent="0.25">
      <c r="A246" s="8">
        <v>243</v>
      </c>
      <c r="B246" s="20" t="s">
        <v>257</v>
      </c>
      <c r="C246" s="37">
        <v>4290</v>
      </c>
      <c r="D246" s="37">
        <f t="shared" si="3"/>
        <v>4290</v>
      </c>
    </row>
    <row r="247" spans="1:4" x14ac:dyDescent="0.25">
      <c r="A247" s="8">
        <v>244</v>
      </c>
      <c r="B247" s="20" t="s">
        <v>258</v>
      </c>
      <c r="C247" s="37">
        <v>3774</v>
      </c>
      <c r="D247" s="37">
        <f t="shared" si="3"/>
        <v>3774</v>
      </c>
    </row>
    <row r="248" spans="1:4" x14ac:dyDescent="0.25">
      <c r="A248" s="8">
        <v>245</v>
      </c>
      <c r="B248" s="20" t="s">
        <v>259</v>
      </c>
      <c r="C248" s="37">
        <v>1312</v>
      </c>
      <c r="D248" s="37">
        <f t="shared" si="3"/>
        <v>1312</v>
      </c>
    </row>
    <row r="249" spans="1:4" x14ac:dyDescent="0.25">
      <c r="A249" s="8">
        <v>246</v>
      </c>
      <c r="B249" s="20" t="s">
        <v>260</v>
      </c>
      <c r="C249" s="37">
        <v>657</v>
      </c>
      <c r="D249" s="37">
        <f t="shared" si="3"/>
        <v>657</v>
      </c>
    </row>
    <row r="250" spans="1:4" x14ac:dyDescent="0.25">
      <c r="A250" s="8">
        <v>247</v>
      </c>
      <c r="B250" s="20" t="s">
        <v>261</v>
      </c>
      <c r="C250" s="37">
        <v>2953</v>
      </c>
      <c r="D250" s="37">
        <f t="shared" si="3"/>
        <v>2953</v>
      </c>
    </row>
    <row r="251" spans="1:4" x14ac:dyDescent="0.25">
      <c r="A251" s="8">
        <v>248</v>
      </c>
      <c r="B251" s="20" t="s">
        <v>262</v>
      </c>
      <c r="C251" s="37">
        <v>18004</v>
      </c>
      <c r="D251" s="37">
        <f t="shared" si="3"/>
        <v>18004</v>
      </c>
    </row>
    <row r="252" spans="1:4" x14ac:dyDescent="0.25">
      <c r="A252" s="8">
        <v>249</v>
      </c>
      <c r="B252" s="20" t="s">
        <v>263</v>
      </c>
      <c r="C252" s="37">
        <v>3605</v>
      </c>
      <c r="D252" s="37">
        <f t="shared" si="3"/>
        <v>3605</v>
      </c>
    </row>
    <row r="253" spans="1:4" x14ac:dyDescent="0.25">
      <c r="A253" s="8">
        <v>250</v>
      </c>
      <c r="B253" s="20" t="s">
        <v>264</v>
      </c>
      <c r="C253" s="37">
        <v>1752</v>
      </c>
      <c r="D253" s="37">
        <f t="shared" si="3"/>
        <v>1752</v>
      </c>
    </row>
    <row r="254" spans="1:4" x14ac:dyDescent="0.25">
      <c r="A254" s="8">
        <v>251</v>
      </c>
      <c r="B254" s="20" t="s">
        <v>265</v>
      </c>
      <c r="C254" s="37">
        <v>1161</v>
      </c>
      <c r="D254" s="37">
        <f t="shared" si="3"/>
        <v>1161</v>
      </c>
    </row>
    <row r="255" spans="1:4" x14ac:dyDescent="0.25">
      <c r="A255" s="8">
        <v>252</v>
      </c>
      <c r="B255" s="20" t="s">
        <v>266</v>
      </c>
      <c r="C255" s="37">
        <v>2062</v>
      </c>
      <c r="D255" s="37">
        <f t="shared" si="3"/>
        <v>2062</v>
      </c>
    </row>
    <row r="256" spans="1:4" x14ac:dyDescent="0.25">
      <c r="A256" s="8">
        <v>253</v>
      </c>
      <c r="B256" s="20" t="s">
        <v>267</v>
      </c>
      <c r="C256" s="37">
        <v>2142</v>
      </c>
      <c r="D256" s="37">
        <f t="shared" si="3"/>
        <v>2142</v>
      </c>
    </row>
    <row r="257" spans="1:4" x14ac:dyDescent="0.25">
      <c r="A257" s="8">
        <v>254</v>
      </c>
      <c r="B257" s="20" t="s">
        <v>268</v>
      </c>
      <c r="C257" s="37">
        <v>3510</v>
      </c>
      <c r="D257" s="37">
        <f t="shared" si="3"/>
        <v>3510</v>
      </c>
    </row>
    <row r="258" spans="1:4" x14ac:dyDescent="0.25">
      <c r="A258" s="8">
        <v>255</v>
      </c>
      <c r="B258" s="20" t="s">
        <v>269</v>
      </c>
      <c r="C258" s="37">
        <v>2039</v>
      </c>
      <c r="D258" s="37">
        <f t="shared" si="3"/>
        <v>2039</v>
      </c>
    </row>
    <row r="259" spans="1:4" x14ac:dyDescent="0.25">
      <c r="A259" s="8">
        <v>256</v>
      </c>
      <c r="B259" s="20" t="s">
        <v>270</v>
      </c>
      <c r="C259" s="37">
        <v>480</v>
      </c>
      <c r="D259" s="37">
        <f t="shared" si="3"/>
        <v>480</v>
      </c>
    </row>
    <row r="260" spans="1:4" x14ac:dyDescent="0.25">
      <c r="A260" s="8">
        <v>257</v>
      </c>
      <c r="B260" s="20" t="s">
        <v>271</v>
      </c>
      <c r="C260" s="37">
        <v>1103</v>
      </c>
      <c r="D260" s="37">
        <f t="shared" si="3"/>
        <v>1103</v>
      </c>
    </row>
    <row r="261" spans="1:4" x14ac:dyDescent="0.25">
      <c r="A261" s="8">
        <v>258</v>
      </c>
      <c r="B261" s="20" t="s">
        <v>272</v>
      </c>
      <c r="C261" s="37">
        <v>2898</v>
      </c>
      <c r="D261" s="37">
        <f t="shared" ref="D261:D324" si="4">+C261</f>
        <v>2898</v>
      </c>
    </row>
    <row r="262" spans="1:4" x14ac:dyDescent="0.25">
      <c r="A262" s="8">
        <v>259</v>
      </c>
      <c r="B262" s="20" t="s">
        <v>273</v>
      </c>
      <c r="C262" s="37">
        <v>2637</v>
      </c>
      <c r="D262" s="37">
        <f t="shared" si="4"/>
        <v>2637</v>
      </c>
    </row>
    <row r="263" spans="1:4" x14ac:dyDescent="0.25">
      <c r="A263" s="8">
        <v>260</v>
      </c>
      <c r="B263" s="20" t="s">
        <v>274</v>
      </c>
      <c r="C263" s="37">
        <v>2415</v>
      </c>
      <c r="D263" s="37">
        <f t="shared" si="4"/>
        <v>2415</v>
      </c>
    </row>
    <row r="264" spans="1:4" x14ac:dyDescent="0.25">
      <c r="A264" s="8">
        <v>261</v>
      </c>
      <c r="B264" s="20" t="s">
        <v>275</v>
      </c>
      <c r="C264" s="37">
        <v>8163</v>
      </c>
      <c r="D264" s="37">
        <f t="shared" si="4"/>
        <v>8163</v>
      </c>
    </row>
    <row r="265" spans="1:4" x14ac:dyDescent="0.25">
      <c r="A265" s="8">
        <v>262</v>
      </c>
      <c r="B265" s="20" t="s">
        <v>276</v>
      </c>
      <c r="C265" s="37">
        <v>1729</v>
      </c>
      <c r="D265" s="37">
        <f t="shared" si="4"/>
        <v>1729</v>
      </c>
    </row>
    <row r="266" spans="1:4" x14ac:dyDescent="0.25">
      <c r="A266" s="8">
        <v>263</v>
      </c>
      <c r="B266" s="20" t="s">
        <v>277</v>
      </c>
      <c r="C266" s="37">
        <v>3647</v>
      </c>
      <c r="D266" s="37">
        <f t="shared" si="4"/>
        <v>3647</v>
      </c>
    </row>
    <row r="267" spans="1:4" x14ac:dyDescent="0.25">
      <c r="A267" s="8">
        <v>264</v>
      </c>
      <c r="B267" s="20" t="s">
        <v>278</v>
      </c>
      <c r="C267" s="37">
        <v>2250</v>
      </c>
      <c r="D267" s="37">
        <f t="shared" si="4"/>
        <v>2250</v>
      </c>
    </row>
    <row r="268" spans="1:4" x14ac:dyDescent="0.25">
      <c r="A268" s="8">
        <v>265</v>
      </c>
      <c r="B268" s="20" t="s">
        <v>279</v>
      </c>
      <c r="C268" s="37">
        <v>8659</v>
      </c>
      <c r="D268" s="37">
        <f t="shared" si="4"/>
        <v>8659</v>
      </c>
    </row>
    <row r="269" spans="1:4" x14ac:dyDescent="0.25">
      <c r="A269" s="8">
        <v>266</v>
      </c>
      <c r="B269" s="20" t="s">
        <v>280</v>
      </c>
      <c r="C269" s="37">
        <v>9563</v>
      </c>
      <c r="D269" s="37">
        <f t="shared" si="4"/>
        <v>9563</v>
      </c>
    </row>
    <row r="270" spans="1:4" x14ac:dyDescent="0.25">
      <c r="A270" s="8">
        <v>267</v>
      </c>
      <c r="B270" s="20" t="s">
        <v>281</v>
      </c>
      <c r="C270" s="37">
        <v>281</v>
      </c>
      <c r="D270" s="37">
        <f t="shared" si="4"/>
        <v>281</v>
      </c>
    </row>
    <row r="271" spans="1:4" x14ac:dyDescent="0.25">
      <c r="A271" s="8">
        <v>268</v>
      </c>
      <c r="B271" s="20" t="s">
        <v>282</v>
      </c>
      <c r="C271" s="37">
        <v>1612</v>
      </c>
      <c r="D271" s="37">
        <f t="shared" si="4"/>
        <v>1612</v>
      </c>
    </row>
    <row r="272" spans="1:4" x14ac:dyDescent="0.25">
      <c r="A272" s="8">
        <v>269</v>
      </c>
      <c r="B272" s="20" t="s">
        <v>283</v>
      </c>
      <c r="C272" s="37">
        <v>4172</v>
      </c>
      <c r="D272" s="37">
        <f t="shared" si="4"/>
        <v>4172</v>
      </c>
    </row>
    <row r="273" spans="1:4" x14ac:dyDescent="0.25">
      <c r="A273" s="8">
        <v>270</v>
      </c>
      <c r="B273" s="20" t="s">
        <v>284</v>
      </c>
      <c r="C273" s="37">
        <v>3432</v>
      </c>
      <c r="D273" s="37">
        <f t="shared" si="4"/>
        <v>3432</v>
      </c>
    </row>
    <row r="274" spans="1:4" x14ac:dyDescent="0.25">
      <c r="A274" s="8">
        <v>271</v>
      </c>
      <c r="B274" s="20" t="s">
        <v>285</v>
      </c>
      <c r="C274" s="37">
        <v>2664</v>
      </c>
      <c r="D274" s="37">
        <f t="shared" si="4"/>
        <v>2664</v>
      </c>
    </row>
    <row r="275" spans="1:4" x14ac:dyDescent="0.25">
      <c r="A275" s="8">
        <v>272</v>
      </c>
      <c r="B275" s="20" t="s">
        <v>286</v>
      </c>
      <c r="C275" s="37">
        <v>8789</v>
      </c>
      <c r="D275" s="37">
        <f t="shared" si="4"/>
        <v>8789</v>
      </c>
    </row>
    <row r="276" spans="1:4" x14ac:dyDescent="0.25">
      <c r="A276" s="8">
        <v>273</v>
      </c>
      <c r="B276" s="20" t="s">
        <v>287</v>
      </c>
      <c r="C276" s="37">
        <v>3666</v>
      </c>
      <c r="D276" s="37">
        <f t="shared" si="4"/>
        <v>3666</v>
      </c>
    </row>
    <row r="277" spans="1:4" x14ac:dyDescent="0.25">
      <c r="A277" s="8">
        <v>274</v>
      </c>
      <c r="B277" s="20" t="s">
        <v>288</v>
      </c>
      <c r="C277" s="37">
        <v>1266</v>
      </c>
      <c r="D277" s="37">
        <f t="shared" si="4"/>
        <v>1266</v>
      </c>
    </row>
    <row r="278" spans="1:4" x14ac:dyDescent="0.25">
      <c r="A278" s="8">
        <v>275</v>
      </c>
      <c r="B278" s="20" t="s">
        <v>289</v>
      </c>
      <c r="C278" s="37">
        <v>8181</v>
      </c>
      <c r="D278" s="37">
        <f t="shared" si="4"/>
        <v>8181</v>
      </c>
    </row>
    <row r="279" spans="1:4" x14ac:dyDescent="0.25">
      <c r="A279" s="8">
        <v>276</v>
      </c>
      <c r="B279" s="20" t="s">
        <v>290</v>
      </c>
      <c r="C279" s="37">
        <v>1004</v>
      </c>
      <c r="D279" s="37">
        <f t="shared" si="4"/>
        <v>1004</v>
      </c>
    </row>
    <row r="280" spans="1:4" x14ac:dyDescent="0.25">
      <c r="A280" s="8">
        <v>277</v>
      </c>
      <c r="B280" s="20" t="s">
        <v>291</v>
      </c>
      <c r="C280" s="37">
        <v>14869</v>
      </c>
      <c r="D280" s="37">
        <f t="shared" si="4"/>
        <v>14869</v>
      </c>
    </row>
    <row r="281" spans="1:4" x14ac:dyDescent="0.25">
      <c r="A281" s="8">
        <v>278</v>
      </c>
      <c r="B281" s="20" t="s">
        <v>292</v>
      </c>
      <c r="C281" s="37">
        <v>46533</v>
      </c>
      <c r="D281" s="37">
        <f t="shared" si="4"/>
        <v>46533</v>
      </c>
    </row>
    <row r="282" spans="1:4" x14ac:dyDescent="0.25">
      <c r="A282" s="8">
        <v>279</v>
      </c>
      <c r="B282" s="20" t="s">
        <v>293</v>
      </c>
      <c r="C282" s="37">
        <v>2787</v>
      </c>
      <c r="D282" s="37">
        <f t="shared" si="4"/>
        <v>2787</v>
      </c>
    </row>
    <row r="283" spans="1:4" x14ac:dyDescent="0.25">
      <c r="A283" s="8">
        <v>280</v>
      </c>
      <c r="B283" s="20" t="s">
        <v>294</v>
      </c>
      <c r="C283" s="37">
        <v>3247</v>
      </c>
      <c r="D283" s="37">
        <f t="shared" si="4"/>
        <v>3247</v>
      </c>
    </row>
    <row r="284" spans="1:4" x14ac:dyDescent="0.25">
      <c r="A284" s="8">
        <v>281</v>
      </c>
      <c r="B284" s="20" t="s">
        <v>295</v>
      </c>
      <c r="C284" s="37">
        <v>622</v>
      </c>
      <c r="D284" s="37">
        <f t="shared" si="4"/>
        <v>622</v>
      </c>
    </row>
    <row r="285" spans="1:4" x14ac:dyDescent="0.25">
      <c r="A285" s="8">
        <v>282</v>
      </c>
      <c r="B285" s="20" t="s">
        <v>296</v>
      </c>
      <c r="C285" s="37">
        <v>760</v>
      </c>
      <c r="D285" s="37">
        <f t="shared" si="4"/>
        <v>760</v>
      </c>
    </row>
    <row r="286" spans="1:4" x14ac:dyDescent="0.25">
      <c r="A286" s="8">
        <v>283</v>
      </c>
      <c r="B286" s="20" t="s">
        <v>297</v>
      </c>
      <c r="C286" s="37">
        <v>2662</v>
      </c>
      <c r="D286" s="37">
        <f t="shared" si="4"/>
        <v>2662</v>
      </c>
    </row>
    <row r="287" spans="1:4" x14ac:dyDescent="0.25">
      <c r="A287" s="8">
        <v>284</v>
      </c>
      <c r="B287" s="20" t="s">
        <v>298</v>
      </c>
      <c r="C287" s="37">
        <v>4111</v>
      </c>
      <c r="D287" s="37">
        <f t="shared" si="4"/>
        <v>4111</v>
      </c>
    </row>
    <row r="288" spans="1:4" x14ac:dyDescent="0.25">
      <c r="A288" s="8">
        <v>285</v>
      </c>
      <c r="B288" s="20" t="s">
        <v>299</v>
      </c>
      <c r="C288" s="37">
        <v>4112</v>
      </c>
      <c r="D288" s="37">
        <f t="shared" si="4"/>
        <v>4112</v>
      </c>
    </row>
    <row r="289" spans="1:4" x14ac:dyDescent="0.25">
      <c r="A289" s="8">
        <v>286</v>
      </c>
      <c r="B289" s="20" t="s">
        <v>300</v>
      </c>
      <c r="C289" s="37">
        <v>6427</v>
      </c>
      <c r="D289" s="37">
        <f t="shared" si="4"/>
        <v>6427</v>
      </c>
    </row>
    <row r="290" spans="1:4" x14ac:dyDescent="0.25">
      <c r="A290" s="8">
        <v>287</v>
      </c>
      <c r="B290" s="20" t="s">
        <v>301</v>
      </c>
      <c r="C290" s="37">
        <v>1448</v>
      </c>
      <c r="D290" s="37">
        <f t="shared" si="4"/>
        <v>1448</v>
      </c>
    </row>
    <row r="291" spans="1:4" x14ac:dyDescent="0.25">
      <c r="A291" s="8">
        <v>288</v>
      </c>
      <c r="B291" s="20" t="s">
        <v>302</v>
      </c>
      <c r="C291" s="37">
        <v>1021</v>
      </c>
      <c r="D291" s="37">
        <f t="shared" si="4"/>
        <v>1021</v>
      </c>
    </row>
    <row r="292" spans="1:4" x14ac:dyDescent="0.25">
      <c r="A292" s="8">
        <v>289</v>
      </c>
      <c r="B292" s="20" t="s">
        <v>303</v>
      </c>
      <c r="C292" s="37">
        <v>1143</v>
      </c>
      <c r="D292" s="37">
        <f t="shared" si="4"/>
        <v>1143</v>
      </c>
    </row>
    <row r="293" spans="1:4" x14ac:dyDescent="0.25">
      <c r="A293" s="8">
        <v>290</v>
      </c>
      <c r="B293" s="20" t="s">
        <v>304</v>
      </c>
      <c r="C293" s="37">
        <v>1158</v>
      </c>
      <c r="D293" s="37">
        <f t="shared" si="4"/>
        <v>1158</v>
      </c>
    </row>
    <row r="294" spans="1:4" x14ac:dyDescent="0.25">
      <c r="A294" s="8">
        <v>291</v>
      </c>
      <c r="B294" s="20" t="s">
        <v>305</v>
      </c>
      <c r="C294" s="37">
        <v>4261</v>
      </c>
      <c r="D294" s="37">
        <f t="shared" si="4"/>
        <v>4261</v>
      </c>
    </row>
    <row r="295" spans="1:4" x14ac:dyDescent="0.25">
      <c r="A295" s="8">
        <v>292</v>
      </c>
      <c r="B295" s="20" t="s">
        <v>306</v>
      </c>
      <c r="C295" s="37">
        <v>1683</v>
      </c>
      <c r="D295" s="37">
        <f t="shared" si="4"/>
        <v>1683</v>
      </c>
    </row>
    <row r="296" spans="1:4" x14ac:dyDescent="0.25">
      <c r="A296" s="8">
        <v>293</v>
      </c>
      <c r="B296" s="20" t="s">
        <v>307</v>
      </c>
      <c r="C296" s="37">
        <v>38301</v>
      </c>
      <c r="D296" s="37">
        <f t="shared" si="4"/>
        <v>38301</v>
      </c>
    </row>
    <row r="297" spans="1:4" x14ac:dyDescent="0.25">
      <c r="A297" s="8">
        <v>294</v>
      </c>
      <c r="B297" s="20" t="s">
        <v>308</v>
      </c>
      <c r="C297" s="37">
        <v>10884</v>
      </c>
      <c r="D297" s="37">
        <f t="shared" si="4"/>
        <v>10884</v>
      </c>
    </row>
    <row r="298" spans="1:4" x14ac:dyDescent="0.25">
      <c r="A298" s="8">
        <v>295</v>
      </c>
      <c r="B298" s="20" t="s">
        <v>309</v>
      </c>
      <c r="C298" s="37">
        <v>14092</v>
      </c>
      <c r="D298" s="37">
        <f t="shared" si="4"/>
        <v>14092</v>
      </c>
    </row>
    <row r="299" spans="1:4" x14ac:dyDescent="0.25">
      <c r="A299" s="8">
        <v>296</v>
      </c>
      <c r="B299" s="20" t="s">
        <v>310</v>
      </c>
      <c r="C299" s="37">
        <v>1123</v>
      </c>
      <c r="D299" s="37">
        <f t="shared" si="4"/>
        <v>1123</v>
      </c>
    </row>
    <row r="300" spans="1:4" x14ac:dyDescent="0.25">
      <c r="A300" s="8">
        <v>297</v>
      </c>
      <c r="B300" s="20" t="s">
        <v>311</v>
      </c>
      <c r="C300" s="37">
        <v>2825</v>
      </c>
      <c r="D300" s="37">
        <f t="shared" si="4"/>
        <v>2825</v>
      </c>
    </row>
    <row r="301" spans="1:4" x14ac:dyDescent="0.25">
      <c r="A301" s="8">
        <v>298</v>
      </c>
      <c r="B301" s="20" t="s">
        <v>312</v>
      </c>
      <c r="C301" s="37">
        <v>21526</v>
      </c>
      <c r="D301" s="37">
        <f t="shared" si="4"/>
        <v>21526</v>
      </c>
    </row>
    <row r="302" spans="1:4" x14ac:dyDescent="0.25">
      <c r="A302" s="8">
        <v>299</v>
      </c>
      <c r="B302" s="20" t="s">
        <v>313</v>
      </c>
      <c r="C302" s="37">
        <v>1064</v>
      </c>
      <c r="D302" s="37">
        <f t="shared" si="4"/>
        <v>1064</v>
      </c>
    </row>
    <row r="303" spans="1:4" x14ac:dyDescent="0.25">
      <c r="A303" s="8">
        <v>300</v>
      </c>
      <c r="B303" s="20" t="s">
        <v>314</v>
      </c>
      <c r="C303" s="37">
        <v>6797</v>
      </c>
      <c r="D303" s="37">
        <f t="shared" si="4"/>
        <v>6797</v>
      </c>
    </row>
    <row r="304" spans="1:4" x14ac:dyDescent="0.25">
      <c r="A304" s="8">
        <v>301</v>
      </c>
      <c r="B304" s="20" t="s">
        <v>315</v>
      </c>
      <c r="C304" s="37">
        <v>4391</v>
      </c>
      <c r="D304" s="37">
        <f t="shared" si="4"/>
        <v>4391</v>
      </c>
    </row>
    <row r="305" spans="1:4" x14ac:dyDescent="0.25">
      <c r="A305" s="8">
        <v>302</v>
      </c>
      <c r="B305" s="20" t="s">
        <v>316</v>
      </c>
      <c r="C305" s="37">
        <v>4606</v>
      </c>
      <c r="D305" s="37">
        <f t="shared" si="4"/>
        <v>4606</v>
      </c>
    </row>
    <row r="306" spans="1:4" x14ac:dyDescent="0.25">
      <c r="A306" s="8">
        <v>303</v>
      </c>
      <c r="B306" s="20" t="s">
        <v>317</v>
      </c>
      <c r="C306" s="37">
        <v>1112</v>
      </c>
      <c r="D306" s="37">
        <f t="shared" si="4"/>
        <v>1112</v>
      </c>
    </row>
    <row r="307" spans="1:4" x14ac:dyDescent="0.25">
      <c r="A307" s="8">
        <v>304</v>
      </c>
      <c r="B307" s="20" t="s">
        <v>318</v>
      </c>
      <c r="C307" s="37">
        <v>1194</v>
      </c>
      <c r="D307" s="37">
        <f t="shared" si="4"/>
        <v>1194</v>
      </c>
    </row>
    <row r="308" spans="1:4" x14ac:dyDescent="0.25">
      <c r="A308" s="8">
        <v>305</v>
      </c>
      <c r="B308" s="20" t="s">
        <v>319</v>
      </c>
      <c r="C308" s="37">
        <v>5813</v>
      </c>
      <c r="D308" s="37">
        <f t="shared" si="4"/>
        <v>5813</v>
      </c>
    </row>
    <row r="309" spans="1:4" x14ac:dyDescent="0.25">
      <c r="A309" s="8">
        <v>306</v>
      </c>
      <c r="B309" s="20" t="s">
        <v>320</v>
      </c>
      <c r="C309" s="37">
        <v>3549</v>
      </c>
      <c r="D309" s="37">
        <f t="shared" si="4"/>
        <v>3549</v>
      </c>
    </row>
    <row r="310" spans="1:4" x14ac:dyDescent="0.25">
      <c r="A310" s="8">
        <v>307</v>
      </c>
      <c r="B310" s="20" t="s">
        <v>321</v>
      </c>
      <c r="C310" s="37">
        <v>10195</v>
      </c>
      <c r="D310" s="37">
        <f t="shared" si="4"/>
        <v>10195</v>
      </c>
    </row>
    <row r="311" spans="1:4" x14ac:dyDescent="0.25">
      <c r="A311" s="8">
        <v>308</v>
      </c>
      <c r="B311" s="20" t="s">
        <v>322</v>
      </c>
      <c r="C311" s="37">
        <v>4154</v>
      </c>
      <c r="D311" s="37">
        <f t="shared" si="4"/>
        <v>4154</v>
      </c>
    </row>
    <row r="312" spans="1:4" x14ac:dyDescent="0.25">
      <c r="A312" s="8">
        <v>309</v>
      </c>
      <c r="B312" s="20" t="s">
        <v>323</v>
      </c>
      <c r="C312" s="37">
        <v>12986</v>
      </c>
      <c r="D312" s="37">
        <f t="shared" si="4"/>
        <v>12986</v>
      </c>
    </row>
    <row r="313" spans="1:4" x14ac:dyDescent="0.25">
      <c r="A313" s="8">
        <v>310</v>
      </c>
      <c r="B313" s="20" t="s">
        <v>324</v>
      </c>
      <c r="C313" s="37">
        <v>10123</v>
      </c>
      <c r="D313" s="37">
        <f t="shared" si="4"/>
        <v>10123</v>
      </c>
    </row>
    <row r="314" spans="1:4" x14ac:dyDescent="0.25">
      <c r="A314" s="8">
        <v>311</v>
      </c>
      <c r="B314" s="20" t="s">
        <v>325</v>
      </c>
      <c r="C314" s="37">
        <v>1090</v>
      </c>
      <c r="D314" s="37">
        <f t="shared" si="4"/>
        <v>1090</v>
      </c>
    </row>
    <row r="315" spans="1:4" x14ac:dyDescent="0.25">
      <c r="A315" s="8">
        <v>312</v>
      </c>
      <c r="B315" s="20" t="s">
        <v>326</v>
      </c>
      <c r="C315" s="37">
        <v>12994</v>
      </c>
      <c r="D315" s="37">
        <f t="shared" si="4"/>
        <v>12994</v>
      </c>
    </row>
    <row r="316" spans="1:4" x14ac:dyDescent="0.25">
      <c r="A316" s="8">
        <v>313</v>
      </c>
      <c r="B316" s="20" t="s">
        <v>327</v>
      </c>
      <c r="C316" s="37">
        <v>806</v>
      </c>
      <c r="D316" s="37">
        <f t="shared" si="4"/>
        <v>806</v>
      </c>
    </row>
    <row r="317" spans="1:4" x14ac:dyDescent="0.25">
      <c r="A317" s="8">
        <v>314</v>
      </c>
      <c r="B317" s="20" t="s">
        <v>328</v>
      </c>
      <c r="C317" s="37">
        <v>2711</v>
      </c>
      <c r="D317" s="37">
        <f t="shared" si="4"/>
        <v>2711</v>
      </c>
    </row>
    <row r="318" spans="1:4" x14ac:dyDescent="0.25">
      <c r="A318" s="8">
        <v>315</v>
      </c>
      <c r="B318" s="20" t="s">
        <v>329</v>
      </c>
      <c r="C318" s="37">
        <v>2063</v>
      </c>
      <c r="D318" s="37">
        <f t="shared" si="4"/>
        <v>2063</v>
      </c>
    </row>
    <row r="319" spans="1:4" x14ac:dyDescent="0.25">
      <c r="A319" s="8">
        <v>316</v>
      </c>
      <c r="B319" s="20" t="s">
        <v>330</v>
      </c>
      <c r="C319" s="37">
        <v>810</v>
      </c>
      <c r="D319" s="37">
        <f t="shared" si="4"/>
        <v>810</v>
      </c>
    </row>
    <row r="320" spans="1:4" x14ac:dyDescent="0.25">
      <c r="A320" s="8">
        <v>317</v>
      </c>
      <c r="B320" s="20" t="s">
        <v>331</v>
      </c>
      <c r="C320" s="37">
        <v>2321</v>
      </c>
      <c r="D320" s="37">
        <f t="shared" si="4"/>
        <v>2321</v>
      </c>
    </row>
    <row r="321" spans="1:4" x14ac:dyDescent="0.25">
      <c r="A321" s="8">
        <v>318</v>
      </c>
      <c r="B321" s="20" t="s">
        <v>332</v>
      </c>
      <c r="C321" s="37">
        <v>147080</v>
      </c>
      <c r="D321" s="37">
        <f t="shared" si="4"/>
        <v>147080</v>
      </c>
    </row>
    <row r="322" spans="1:4" x14ac:dyDescent="0.25">
      <c r="A322" s="8">
        <v>319</v>
      </c>
      <c r="B322" s="20" t="s">
        <v>333</v>
      </c>
      <c r="C322" s="37">
        <v>1081</v>
      </c>
      <c r="D322" s="37">
        <f t="shared" si="4"/>
        <v>1081</v>
      </c>
    </row>
    <row r="323" spans="1:4" x14ac:dyDescent="0.25">
      <c r="A323" s="8">
        <v>320</v>
      </c>
      <c r="B323" s="20" t="s">
        <v>334</v>
      </c>
      <c r="C323" s="37">
        <v>669</v>
      </c>
      <c r="D323" s="37">
        <f t="shared" si="4"/>
        <v>669</v>
      </c>
    </row>
    <row r="324" spans="1:4" x14ac:dyDescent="0.25">
      <c r="A324" s="8">
        <v>321</v>
      </c>
      <c r="B324" s="20" t="s">
        <v>335</v>
      </c>
      <c r="C324" s="37">
        <v>982</v>
      </c>
      <c r="D324" s="37">
        <f t="shared" si="4"/>
        <v>982</v>
      </c>
    </row>
    <row r="325" spans="1:4" x14ac:dyDescent="0.25">
      <c r="A325" s="8">
        <v>322</v>
      </c>
      <c r="B325" s="20" t="s">
        <v>336</v>
      </c>
      <c r="C325" s="37">
        <v>791</v>
      </c>
      <c r="D325" s="37">
        <f t="shared" ref="D325:D388" si="5">+C325</f>
        <v>791</v>
      </c>
    </row>
    <row r="326" spans="1:4" x14ac:dyDescent="0.25">
      <c r="A326" s="8">
        <v>323</v>
      </c>
      <c r="B326" s="20" t="s">
        <v>337</v>
      </c>
      <c r="C326" s="37">
        <v>2252</v>
      </c>
      <c r="D326" s="37">
        <f t="shared" si="5"/>
        <v>2252</v>
      </c>
    </row>
    <row r="327" spans="1:4" x14ac:dyDescent="0.25">
      <c r="A327" s="8">
        <v>324</v>
      </c>
      <c r="B327" s="20" t="s">
        <v>338</v>
      </c>
      <c r="C327" s="37">
        <v>78281</v>
      </c>
      <c r="D327" s="37">
        <f t="shared" si="5"/>
        <v>78281</v>
      </c>
    </row>
    <row r="328" spans="1:4" x14ac:dyDescent="0.25">
      <c r="A328" s="8">
        <v>325</v>
      </c>
      <c r="B328" s="20" t="s">
        <v>339</v>
      </c>
      <c r="C328" s="37">
        <v>12758</v>
      </c>
      <c r="D328" s="37">
        <f t="shared" si="5"/>
        <v>12758</v>
      </c>
    </row>
    <row r="329" spans="1:4" x14ac:dyDescent="0.25">
      <c r="A329" s="8">
        <v>326</v>
      </c>
      <c r="B329" s="20" t="s">
        <v>340</v>
      </c>
      <c r="C329" s="37">
        <v>7092</v>
      </c>
      <c r="D329" s="37">
        <f t="shared" si="5"/>
        <v>7092</v>
      </c>
    </row>
    <row r="330" spans="1:4" x14ac:dyDescent="0.25">
      <c r="A330" s="8">
        <v>327</v>
      </c>
      <c r="B330" s="20" t="s">
        <v>341</v>
      </c>
      <c r="C330" s="37">
        <v>18485</v>
      </c>
      <c r="D330" s="37">
        <f t="shared" si="5"/>
        <v>18485</v>
      </c>
    </row>
    <row r="331" spans="1:4" x14ac:dyDescent="0.25">
      <c r="A331" s="8">
        <v>328</v>
      </c>
      <c r="B331" s="20" t="s">
        <v>342</v>
      </c>
      <c r="C331" s="37">
        <v>1281</v>
      </c>
      <c r="D331" s="37">
        <f t="shared" si="5"/>
        <v>1281</v>
      </c>
    </row>
    <row r="332" spans="1:4" x14ac:dyDescent="0.25">
      <c r="A332" s="8">
        <v>329</v>
      </c>
      <c r="B332" s="20" t="s">
        <v>343</v>
      </c>
      <c r="C332" s="37">
        <v>1306</v>
      </c>
      <c r="D332" s="37">
        <f t="shared" si="5"/>
        <v>1306</v>
      </c>
    </row>
    <row r="333" spans="1:4" x14ac:dyDescent="0.25">
      <c r="A333" s="8">
        <v>330</v>
      </c>
      <c r="B333" s="20" t="s">
        <v>344</v>
      </c>
      <c r="C333" s="37">
        <v>4364</v>
      </c>
      <c r="D333" s="37">
        <f t="shared" si="5"/>
        <v>4364</v>
      </c>
    </row>
    <row r="334" spans="1:4" x14ac:dyDescent="0.25">
      <c r="A334" s="8">
        <v>331</v>
      </c>
      <c r="B334" s="20" t="s">
        <v>345</v>
      </c>
      <c r="C334" s="37">
        <v>4795</v>
      </c>
      <c r="D334" s="37">
        <f t="shared" si="5"/>
        <v>4795</v>
      </c>
    </row>
    <row r="335" spans="1:4" x14ac:dyDescent="0.25">
      <c r="A335" s="8">
        <v>332</v>
      </c>
      <c r="B335" s="20" t="s">
        <v>346</v>
      </c>
      <c r="C335" s="37">
        <v>1333</v>
      </c>
      <c r="D335" s="37">
        <f t="shared" si="5"/>
        <v>1333</v>
      </c>
    </row>
    <row r="336" spans="1:4" x14ac:dyDescent="0.25">
      <c r="A336" s="8">
        <v>333</v>
      </c>
      <c r="B336" s="20" t="s">
        <v>347</v>
      </c>
      <c r="C336" s="37">
        <v>7002</v>
      </c>
      <c r="D336" s="37">
        <f t="shared" si="5"/>
        <v>7002</v>
      </c>
    </row>
    <row r="337" spans="1:4" x14ac:dyDescent="0.25">
      <c r="A337" s="8">
        <v>334</v>
      </c>
      <c r="B337" s="20" t="s">
        <v>348</v>
      </c>
      <c r="C337" s="37">
        <v>53346</v>
      </c>
      <c r="D337" s="37">
        <f t="shared" si="5"/>
        <v>53346</v>
      </c>
    </row>
    <row r="338" spans="1:4" x14ac:dyDescent="0.25">
      <c r="A338" s="8">
        <v>335</v>
      </c>
      <c r="B338" s="20" t="s">
        <v>349</v>
      </c>
      <c r="C338" s="37">
        <v>1123</v>
      </c>
      <c r="D338" s="37">
        <f t="shared" si="5"/>
        <v>1123</v>
      </c>
    </row>
    <row r="339" spans="1:4" x14ac:dyDescent="0.25">
      <c r="A339" s="8">
        <v>336</v>
      </c>
      <c r="B339" s="20" t="s">
        <v>350</v>
      </c>
      <c r="C339" s="37">
        <v>4884</v>
      </c>
      <c r="D339" s="37">
        <f t="shared" si="5"/>
        <v>4884</v>
      </c>
    </row>
    <row r="340" spans="1:4" x14ac:dyDescent="0.25">
      <c r="A340" s="8">
        <v>337</v>
      </c>
      <c r="B340" s="20" t="s">
        <v>351</v>
      </c>
      <c r="C340" s="37">
        <v>6552</v>
      </c>
      <c r="D340" s="37">
        <f t="shared" si="5"/>
        <v>6552</v>
      </c>
    </row>
    <row r="341" spans="1:4" x14ac:dyDescent="0.25">
      <c r="A341" s="8">
        <v>338</v>
      </c>
      <c r="B341" s="20" t="s">
        <v>352</v>
      </c>
      <c r="C341" s="37">
        <v>17495</v>
      </c>
      <c r="D341" s="37">
        <f t="shared" si="5"/>
        <v>17495</v>
      </c>
    </row>
    <row r="342" spans="1:4" x14ac:dyDescent="0.25">
      <c r="A342" s="8">
        <v>339</v>
      </c>
      <c r="B342" s="20" t="s">
        <v>353</v>
      </c>
      <c r="C342" s="37">
        <v>5849</v>
      </c>
      <c r="D342" s="37">
        <f t="shared" si="5"/>
        <v>5849</v>
      </c>
    </row>
    <row r="343" spans="1:4" x14ac:dyDescent="0.25">
      <c r="A343" s="8">
        <v>340</v>
      </c>
      <c r="B343" s="20" t="s">
        <v>354</v>
      </c>
      <c r="C343" s="37">
        <v>1828</v>
      </c>
      <c r="D343" s="37">
        <f t="shared" si="5"/>
        <v>1828</v>
      </c>
    </row>
    <row r="344" spans="1:4" x14ac:dyDescent="0.25">
      <c r="A344" s="8">
        <v>341</v>
      </c>
      <c r="B344" s="20" t="s">
        <v>355</v>
      </c>
      <c r="C344" s="37">
        <v>561</v>
      </c>
      <c r="D344" s="37">
        <f t="shared" si="5"/>
        <v>561</v>
      </c>
    </row>
    <row r="345" spans="1:4" x14ac:dyDescent="0.25">
      <c r="A345" s="8">
        <v>342</v>
      </c>
      <c r="B345" s="20" t="s">
        <v>356</v>
      </c>
      <c r="C345" s="37">
        <v>6892</v>
      </c>
      <c r="D345" s="37">
        <f t="shared" si="5"/>
        <v>6892</v>
      </c>
    </row>
    <row r="346" spans="1:4" x14ac:dyDescent="0.25">
      <c r="A346" s="8">
        <v>343</v>
      </c>
      <c r="B346" s="20" t="s">
        <v>357</v>
      </c>
      <c r="C346" s="37">
        <v>3273</v>
      </c>
      <c r="D346" s="37">
        <f t="shared" si="5"/>
        <v>3273</v>
      </c>
    </row>
    <row r="347" spans="1:4" x14ac:dyDescent="0.25">
      <c r="A347" s="8">
        <v>344</v>
      </c>
      <c r="B347" s="20" t="s">
        <v>358</v>
      </c>
      <c r="C347" s="37">
        <v>3311</v>
      </c>
      <c r="D347" s="37">
        <f t="shared" si="5"/>
        <v>3311</v>
      </c>
    </row>
    <row r="348" spans="1:4" x14ac:dyDescent="0.25">
      <c r="A348" s="8">
        <v>345</v>
      </c>
      <c r="B348" s="20" t="s">
        <v>359</v>
      </c>
      <c r="C348" s="37">
        <v>4353</v>
      </c>
      <c r="D348" s="37">
        <f t="shared" si="5"/>
        <v>4353</v>
      </c>
    </row>
    <row r="349" spans="1:4" x14ac:dyDescent="0.25">
      <c r="A349" s="8">
        <v>346</v>
      </c>
      <c r="B349" s="20" t="s">
        <v>360</v>
      </c>
      <c r="C349" s="37">
        <v>2707</v>
      </c>
      <c r="D349" s="37">
        <f t="shared" si="5"/>
        <v>2707</v>
      </c>
    </row>
    <row r="350" spans="1:4" x14ac:dyDescent="0.25">
      <c r="A350" s="8">
        <v>347</v>
      </c>
      <c r="B350" s="20" t="s">
        <v>361</v>
      </c>
      <c r="C350" s="37">
        <v>4237</v>
      </c>
      <c r="D350" s="37">
        <f t="shared" si="5"/>
        <v>4237</v>
      </c>
    </row>
    <row r="351" spans="1:4" x14ac:dyDescent="0.25">
      <c r="A351" s="8">
        <v>348</v>
      </c>
      <c r="B351" s="20" t="s">
        <v>362</v>
      </c>
      <c r="C351" s="37">
        <v>10553</v>
      </c>
      <c r="D351" s="37">
        <f t="shared" si="5"/>
        <v>10553</v>
      </c>
    </row>
    <row r="352" spans="1:4" x14ac:dyDescent="0.25">
      <c r="A352" s="8">
        <v>349</v>
      </c>
      <c r="B352" s="20" t="s">
        <v>363</v>
      </c>
      <c r="C352" s="37">
        <v>2119</v>
      </c>
      <c r="D352" s="37">
        <f t="shared" si="5"/>
        <v>2119</v>
      </c>
    </row>
    <row r="353" spans="1:4" x14ac:dyDescent="0.25">
      <c r="A353" s="8">
        <v>350</v>
      </c>
      <c r="B353" s="20" t="s">
        <v>364</v>
      </c>
      <c r="C353" s="37">
        <v>38176</v>
      </c>
      <c r="D353" s="37">
        <f t="shared" si="5"/>
        <v>38176</v>
      </c>
    </row>
    <row r="354" spans="1:4" x14ac:dyDescent="0.25">
      <c r="A354" s="8">
        <v>351</v>
      </c>
      <c r="B354" s="20" t="s">
        <v>365</v>
      </c>
      <c r="C354" s="37">
        <v>3321</v>
      </c>
      <c r="D354" s="37">
        <f t="shared" si="5"/>
        <v>3321</v>
      </c>
    </row>
    <row r="355" spans="1:4" x14ac:dyDescent="0.25">
      <c r="A355" s="8">
        <v>352</v>
      </c>
      <c r="B355" s="20" t="s">
        <v>366</v>
      </c>
      <c r="C355" s="37">
        <v>3540</v>
      </c>
      <c r="D355" s="37">
        <f t="shared" si="5"/>
        <v>3540</v>
      </c>
    </row>
    <row r="356" spans="1:4" x14ac:dyDescent="0.25">
      <c r="A356" s="8">
        <v>353</v>
      </c>
      <c r="B356" s="20" t="s">
        <v>367</v>
      </c>
      <c r="C356" s="37">
        <v>2620</v>
      </c>
      <c r="D356" s="37">
        <f t="shared" si="5"/>
        <v>2620</v>
      </c>
    </row>
    <row r="357" spans="1:4" x14ac:dyDescent="0.25">
      <c r="A357" s="8">
        <v>354</v>
      </c>
      <c r="B357" s="20" t="s">
        <v>368</v>
      </c>
      <c r="C357" s="37">
        <v>610</v>
      </c>
      <c r="D357" s="37">
        <f t="shared" si="5"/>
        <v>610</v>
      </c>
    </row>
    <row r="358" spans="1:4" x14ac:dyDescent="0.25">
      <c r="A358" s="8">
        <v>355</v>
      </c>
      <c r="B358" s="20" t="s">
        <v>369</v>
      </c>
      <c r="C358" s="37">
        <v>728</v>
      </c>
      <c r="D358" s="37">
        <f t="shared" si="5"/>
        <v>728</v>
      </c>
    </row>
    <row r="359" spans="1:4" x14ac:dyDescent="0.25">
      <c r="A359" s="8">
        <v>356</v>
      </c>
      <c r="B359" s="20" t="s">
        <v>370</v>
      </c>
      <c r="C359" s="37">
        <v>2086</v>
      </c>
      <c r="D359" s="37">
        <f t="shared" si="5"/>
        <v>2086</v>
      </c>
    </row>
    <row r="360" spans="1:4" x14ac:dyDescent="0.25">
      <c r="A360" s="8">
        <v>357</v>
      </c>
      <c r="B360" s="20" t="s">
        <v>371</v>
      </c>
      <c r="C360" s="37">
        <v>1724</v>
      </c>
      <c r="D360" s="37">
        <f t="shared" si="5"/>
        <v>1724</v>
      </c>
    </row>
    <row r="361" spans="1:4" x14ac:dyDescent="0.25">
      <c r="A361" s="8">
        <v>358</v>
      </c>
      <c r="B361" s="20" t="s">
        <v>372</v>
      </c>
      <c r="C361" s="37">
        <v>3565</v>
      </c>
      <c r="D361" s="37">
        <f t="shared" si="5"/>
        <v>3565</v>
      </c>
    </row>
    <row r="362" spans="1:4" x14ac:dyDescent="0.25">
      <c r="A362" s="8">
        <v>359</v>
      </c>
      <c r="B362" s="20" t="s">
        <v>373</v>
      </c>
      <c r="C362" s="37">
        <v>4767</v>
      </c>
      <c r="D362" s="37">
        <f t="shared" si="5"/>
        <v>4767</v>
      </c>
    </row>
    <row r="363" spans="1:4" x14ac:dyDescent="0.25">
      <c r="A363" s="8">
        <v>360</v>
      </c>
      <c r="B363" s="20" t="s">
        <v>374</v>
      </c>
      <c r="C363" s="37">
        <v>4267</v>
      </c>
      <c r="D363" s="37">
        <f t="shared" si="5"/>
        <v>4267</v>
      </c>
    </row>
    <row r="364" spans="1:4" x14ac:dyDescent="0.25">
      <c r="A364" s="8">
        <v>361</v>
      </c>
      <c r="B364" s="20" t="s">
        <v>375</v>
      </c>
      <c r="C364" s="37">
        <v>913</v>
      </c>
      <c r="D364" s="37">
        <f t="shared" si="5"/>
        <v>913</v>
      </c>
    </row>
    <row r="365" spans="1:4" x14ac:dyDescent="0.25">
      <c r="A365" s="8">
        <v>362</v>
      </c>
      <c r="B365" s="20" t="s">
        <v>376</v>
      </c>
      <c r="C365" s="37">
        <v>2994</v>
      </c>
      <c r="D365" s="37">
        <f t="shared" si="5"/>
        <v>2994</v>
      </c>
    </row>
    <row r="366" spans="1:4" x14ac:dyDescent="0.25">
      <c r="A366" s="8">
        <v>363</v>
      </c>
      <c r="B366" s="20" t="s">
        <v>377</v>
      </c>
      <c r="C366" s="37">
        <v>2740</v>
      </c>
      <c r="D366" s="37">
        <f t="shared" si="5"/>
        <v>2740</v>
      </c>
    </row>
    <row r="367" spans="1:4" x14ac:dyDescent="0.25">
      <c r="A367" s="8">
        <v>364</v>
      </c>
      <c r="B367" s="20" t="s">
        <v>378</v>
      </c>
      <c r="C367" s="37">
        <v>19460</v>
      </c>
      <c r="D367" s="37">
        <f t="shared" si="5"/>
        <v>19460</v>
      </c>
    </row>
    <row r="368" spans="1:4" x14ac:dyDescent="0.25">
      <c r="A368" s="8">
        <v>365</v>
      </c>
      <c r="B368" s="20" t="s">
        <v>379</v>
      </c>
      <c r="C368" s="37">
        <v>1157</v>
      </c>
      <c r="D368" s="37">
        <f t="shared" si="5"/>
        <v>1157</v>
      </c>
    </row>
    <row r="369" spans="1:4" x14ac:dyDescent="0.25">
      <c r="A369" s="8">
        <v>366</v>
      </c>
      <c r="B369" s="20" t="s">
        <v>380</v>
      </c>
      <c r="C369" s="37">
        <v>6409</v>
      </c>
      <c r="D369" s="37">
        <f t="shared" si="5"/>
        <v>6409</v>
      </c>
    </row>
    <row r="370" spans="1:4" x14ac:dyDescent="0.25">
      <c r="A370" s="8">
        <v>367</v>
      </c>
      <c r="B370" s="20" t="s">
        <v>381</v>
      </c>
      <c r="C370" s="37">
        <v>4662</v>
      </c>
      <c r="D370" s="37">
        <f t="shared" si="5"/>
        <v>4662</v>
      </c>
    </row>
    <row r="371" spans="1:4" x14ac:dyDescent="0.25">
      <c r="A371" s="8">
        <v>368</v>
      </c>
      <c r="B371" s="20" t="s">
        <v>382</v>
      </c>
      <c r="C371" s="37">
        <v>2925</v>
      </c>
      <c r="D371" s="37">
        <f t="shared" si="5"/>
        <v>2925</v>
      </c>
    </row>
    <row r="372" spans="1:4" x14ac:dyDescent="0.25">
      <c r="A372" s="8">
        <v>369</v>
      </c>
      <c r="B372" s="20" t="s">
        <v>383</v>
      </c>
      <c r="C372" s="37">
        <v>3726</v>
      </c>
      <c r="D372" s="37">
        <f t="shared" si="5"/>
        <v>3726</v>
      </c>
    </row>
    <row r="373" spans="1:4" x14ac:dyDescent="0.25">
      <c r="A373" s="8">
        <v>370</v>
      </c>
      <c r="B373" s="20" t="s">
        <v>384</v>
      </c>
      <c r="C373" s="37">
        <v>1443</v>
      </c>
      <c r="D373" s="37">
        <f t="shared" si="5"/>
        <v>1443</v>
      </c>
    </row>
    <row r="374" spans="1:4" x14ac:dyDescent="0.25">
      <c r="A374" s="8">
        <v>371</v>
      </c>
      <c r="B374" s="20" t="s">
        <v>385</v>
      </c>
      <c r="C374" s="37">
        <v>1540</v>
      </c>
      <c r="D374" s="37">
        <f t="shared" si="5"/>
        <v>1540</v>
      </c>
    </row>
    <row r="375" spans="1:4" x14ac:dyDescent="0.25">
      <c r="A375" s="8">
        <v>372</v>
      </c>
      <c r="B375" s="20" t="s">
        <v>386</v>
      </c>
      <c r="C375" s="37">
        <v>1626</v>
      </c>
      <c r="D375" s="37">
        <f t="shared" si="5"/>
        <v>1626</v>
      </c>
    </row>
    <row r="376" spans="1:4" x14ac:dyDescent="0.25">
      <c r="A376" s="8">
        <v>373</v>
      </c>
      <c r="B376" s="20" t="s">
        <v>387</v>
      </c>
      <c r="C376" s="37">
        <v>387</v>
      </c>
      <c r="D376" s="37">
        <f t="shared" si="5"/>
        <v>387</v>
      </c>
    </row>
    <row r="377" spans="1:4" x14ac:dyDescent="0.25">
      <c r="A377" s="8">
        <v>374</v>
      </c>
      <c r="B377" s="20" t="s">
        <v>388</v>
      </c>
      <c r="C377" s="37">
        <v>1543</v>
      </c>
      <c r="D377" s="37">
        <f t="shared" si="5"/>
        <v>1543</v>
      </c>
    </row>
    <row r="378" spans="1:4" x14ac:dyDescent="0.25">
      <c r="A378" s="8">
        <v>375</v>
      </c>
      <c r="B378" s="20" t="s">
        <v>389</v>
      </c>
      <c r="C378" s="37">
        <v>21647</v>
      </c>
      <c r="D378" s="37">
        <f t="shared" si="5"/>
        <v>21647</v>
      </c>
    </row>
    <row r="379" spans="1:4" x14ac:dyDescent="0.25">
      <c r="A379" s="8">
        <v>376</v>
      </c>
      <c r="B379" s="20" t="s">
        <v>390</v>
      </c>
      <c r="C379" s="37">
        <v>489</v>
      </c>
      <c r="D379" s="37">
        <f t="shared" si="5"/>
        <v>489</v>
      </c>
    </row>
    <row r="380" spans="1:4" x14ac:dyDescent="0.25">
      <c r="A380" s="8">
        <v>377</v>
      </c>
      <c r="B380" s="20" t="s">
        <v>391</v>
      </c>
      <c r="C380" s="37">
        <v>14207</v>
      </c>
      <c r="D380" s="37">
        <f t="shared" si="5"/>
        <v>14207</v>
      </c>
    </row>
    <row r="381" spans="1:4" x14ac:dyDescent="0.25">
      <c r="A381" s="8">
        <v>378</v>
      </c>
      <c r="B381" s="20" t="s">
        <v>392</v>
      </c>
      <c r="C381" s="37">
        <v>3682</v>
      </c>
      <c r="D381" s="37">
        <f t="shared" si="5"/>
        <v>3682</v>
      </c>
    </row>
    <row r="382" spans="1:4" x14ac:dyDescent="0.25">
      <c r="A382" s="8">
        <v>379</v>
      </c>
      <c r="B382" s="20" t="s">
        <v>393</v>
      </c>
      <c r="C382" s="37">
        <v>3756</v>
      </c>
      <c r="D382" s="37">
        <f t="shared" si="5"/>
        <v>3756</v>
      </c>
    </row>
    <row r="383" spans="1:4" x14ac:dyDescent="0.25">
      <c r="A383" s="8">
        <v>380</v>
      </c>
      <c r="B383" s="20" t="s">
        <v>394</v>
      </c>
      <c r="C383" s="37">
        <v>3047</v>
      </c>
      <c r="D383" s="37">
        <f t="shared" si="5"/>
        <v>3047</v>
      </c>
    </row>
    <row r="384" spans="1:4" x14ac:dyDescent="0.25">
      <c r="A384" s="8">
        <v>381</v>
      </c>
      <c r="B384" s="20" t="s">
        <v>395</v>
      </c>
      <c r="C384" s="37">
        <v>4393</v>
      </c>
      <c r="D384" s="37">
        <f t="shared" si="5"/>
        <v>4393</v>
      </c>
    </row>
    <row r="385" spans="1:4" x14ac:dyDescent="0.25">
      <c r="A385" s="8">
        <v>382</v>
      </c>
      <c r="B385" s="20" t="s">
        <v>396</v>
      </c>
      <c r="C385" s="37">
        <v>1521</v>
      </c>
      <c r="D385" s="37">
        <f t="shared" si="5"/>
        <v>1521</v>
      </c>
    </row>
    <row r="386" spans="1:4" x14ac:dyDescent="0.25">
      <c r="A386" s="8">
        <v>383</v>
      </c>
      <c r="B386" s="20" t="s">
        <v>397</v>
      </c>
      <c r="C386" s="37">
        <v>779</v>
      </c>
      <c r="D386" s="37">
        <f t="shared" si="5"/>
        <v>779</v>
      </c>
    </row>
    <row r="387" spans="1:4" x14ac:dyDescent="0.25">
      <c r="A387" s="8">
        <v>384</v>
      </c>
      <c r="B387" s="20" t="s">
        <v>398</v>
      </c>
      <c r="C387" s="37">
        <v>5230</v>
      </c>
      <c r="D387" s="37">
        <f t="shared" si="5"/>
        <v>5230</v>
      </c>
    </row>
    <row r="388" spans="1:4" x14ac:dyDescent="0.25">
      <c r="A388" s="8">
        <v>385</v>
      </c>
      <c r="B388" s="20" t="s">
        <v>399</v>
      </c>
      <c r="C388" s="37">
        <v>225581</v>
      </c>
      <c r="D388" s="37">
        <f t="shared" si="5"/>
        <v>225581</v>
      </c>
    </row>
    <row r="389" spans="1:4" x14ac:dyDescent="0.25">
      <c r="A389" s="8">
        <v>386</v>
      </c>
      <c r="B389" s="20" t="s">
        <v>400</v>
      </c>
      <c r="C389" s="37">
        <v>24806</v>
      </c>
      <c r="D389" s="37">
        <f t="shared" ref="D389:D452" si="6">+C389</f>
        <v>24806</v>
      </c>
    </row>
    <row r="390" spans="1:4" x14ac:dyDescent="0.25">
      <c r="A390" s="8">
        <v>387</v>
      </c>
      <c r="B390" s="20" t="s">
        <v>401</v>
      </c>
      <c r="C390" s="37">
        <v>3748</v>
      </c>
      <c r="D390" s="37">
        <f t="shared" si="6"/>
        <v>3748</v>
      </c>
    </row>
    <row r="391" spans="1:4" x14ac:dyDescent="0.25">
      <c r="A391" s="8">
        <v>388</v>
      </c>
      <c r="B391" s="20" t="s">
        <v>402</v>
      </c>
      <c r="C391" s="37">
        <v>2467</v>
      </c>
      <c r="D391" s="37">
        <f t="shared" si="6"/>
        <v>2467</v>
      </c>
    </row>
    <row r="392" spans="1:4" x14ac:dyDescent="0.25">
      <c r="A392" s="8">
        <v>389</v>
      </c>
      <c r="B392" s="20" t="s">
        <v>403</v>
      </c>
      <c r="C392" s="37">
        <v>1151</v>
      </c>
      <c r="D392" s="37">
        <f t="shared" si="6"/>
        <v>1151</v>
      </c>
    </row>
    <row r="393" spans="1:4" x14ac:dyDescent="0.25">
      <c r="A393" s="8">
        <v>390</v>
      </c>
      <c r="B393" s="20" t="s">
        <v>404</v>
      </c>
      <c r="C393" s="37">
        <v>117612</v>
      </c>
      <c r="D393" s="37">
        <f t="shared" si="6"/>
        <v>117612</v>
      </c>
    </row>
    <row r="394" spans="1:4" x14ac:dyDescent="0.25">
      <c r="A394" s="8">
        <v>391</v>
      </c>
      <c r="B394" s="20" t="s">
        <v>405</v>
      </c>
      <c r="C394" s="37">
        <v>3474</v>
      </c>
      <c r="D394" s="37">
        <f t="shared" si="6"/>
        <v>3474</v>
      </c>
    </row>
    <row r="395" spans="1:4" x14ac:dyDescent="0.25">
      <c r="A395" s="8">
        <v>392</v>
      </c>
      <c r="B395" s="20" t="s">
        <v>406</v>
      </c>
      <c r="C395" s="37">
        <v>6667</v>
      </c>
      <c r="D395" s="37">
        <f t="shared" si="6"/>
        <v>6667</v>
      </c>
    </row>
    <row r="396" spans="1:4" x14ac:dyDescent="0.25">
      <c r="A396" s="8">
        <v>393</v>
      </c>
      <c r="B396" s="20" t="s">
        <v>407</v>
      </c>
      <c r="C396" s="37">
        <v>4512</v>
      </c>
      <c r="D396" s="37">
        <f t="shared" si="6"/>
        <v>4512</v>
      </c>
    </row>
    <row r="397" spans="1:4" x14ac:dyDescent="0.25">
      <c r="A397" s="8">
        <v>394</v>
      </c>
      <c r="B397" s="20" t="s">
        <v>408</v>
      </c>
      <c r="C397" s="37">
        <v>2828</v>
      </c>
      <c r="D397" s="37">
        <f t="shared" si="6"/>
        <v>2828</v>
      </c>
    </row>
    <row r="398" spans="1:4" x14ac:dyDescent="0.25">
      <c r="A398" s="8">
        <v>395</v>
      </c>
      <c r="B398" s="20" t="s">
        <v>409</v>
      </c>
      <c r="C398" s="37">
        <v>1795</v>
      </c>
      <c r="D398" s="37">
        <f t="shared" si="6"/>
        <v>1795</v>
      </c>
    </row>
    <row r="399" spans="1:4" x14ac:dyDescent="0.25">
      <c r="A399" s="8">
        <v>396</v>
      </c>
      <c r="B399" s="20" t="s">
        <v>410</v>
      </c>
      <c r="C399" s="37">
        <v>3415</v>
      </c>
      <c r="D399" s="37">
        <f t="shared" si="6"/>
        <v>3415</v>
      </c>
    </row>
    <row r="400" spans="1:4" x14ac:dyDescent="0.25">
      <c r="A400" s="8">
        <v>397</v>
      </c>
      <c r="B400" s="20" t="s">
        <v>411</v>
      </c>
      <c r="C400" s="37">
        <v>56768</v>
      </c>
      <c r="D400" s="37">
        <f t="shared" si="6"/>
        <v>56768</v>
      </c>
    </row>
    <row r="401" spans="1:4" x14ac:dyDescent="0.25">
      <c r="A401" s="8">
        <v>398</v>
      </c>
      <c r="B401" s="20" t="s">
        <v>412</v>
      </c>
      <c r="C401" s="37">
        <v>12008</v>
      </c>
      <c r="D401" s="37">
        <f t="shared" si="6"/>
        <v>12008</v>
      </c>
    </row>
    <row r="402" spans="1:4" x14ac:dyDescent="0.25">
      <c r="A402" s="8">
        <v>399</v>
      </c>
      <c r="B402" s="20" t="s">
        <v>413</v>
      </c>
      <c r="C402" s="37">
        <v>66276</v>
      </c>
      <c r="D402" s="37">
        <f t="shared" si="6"/>
        <v>66276</v>
      </c>
    </row>
    <row r="403" spans="1:4" x14ac:dyDescent="0.25">
      <c r="A403" s="8">
        <v>400</v>
      </c>
      <c r="B403" s="20" t="s">
        <v>414</v>
      </c>
      <c r="C403" s="37">
        <v>2235</v>
      </c>
      <c r="D403" s="37">
        <f t="shared" si="6"/>
        <v>2235</v>
      </c>
    </row>
    <row r="404" spans="1:4" x14ac:dyDescent="0.25">
      <c r="A404" s="8">
        <v>401</v>
      </c>
      <c r="B404" s="20" t="s">
        <v>415</v>
      </c>
      <c r="C404" s="37">
        <v>57430</v>
      </c>
      <c r="D404" s="37">
        <f t="shared" si="6"/>
        <v>57430</v>
      </c>
    </row>
    <row r="405" spans="1:4" x14ac:dyDescent="0.25">
      <c r="A405" s="8">
        <v>402</v>
      </c>
      <c r="B405" s="20" t="s">
        <v>416</v>
      </c>
      <c r="C405" s="37">
        <v>1092</v>
      </c>
      <c r="D405" s="37">
        <f t="shared" si="6"/>
        <v>1092</v>
      </c>
    </row>
    <row r="406" spans="1:4" x14ac:dyDescent="0.25">
      <c r="A406" s="8">
        <v>403</v>
      </c>
      <c r="B406" s="20" t="s">
        <v>417</v>
      </c>
      <c r="C406" s="37">
        <v>7059</v>
      </c>
      <c r="D406" s="37">
        <f t="shared" si="6"/>
        <v>7059</v>
      </c>
    </row>
    <row r="407" spans="1:4" x14ac:dyDescent="0.25">
      <c r="A407" s="8">
        <v>404</v>
      </c>
      <c r="B407" s="20" t="s">
        <v>418</v>
      </c>
      <c r="C407" s="37">
        <v>2729</v>
      </c>
      <c r="D407" s="37">
        <f t="shared" si="6"/>
        <v>2729</v>
      </c>
    </row>
    <row r="408" spans="1:4" x14ac:dyDescent="0.25">
      <c r="A408" s="8">
        <v>405</v>
      </c>
      <c r="B408" s="20" t="s">
        <v>419</v>
      </c>
      <c r="C408" s="37">
        <v>5695</v>
      </c>
      <c r="D408" s="37">
        <f t="shared" si="6"/>
        <v>5695</v>
      </c>
    </row>
    <row r="409" spans="1:4" x14ac:dyDescent="0.25">
      <c r="A409" s="8">
        <v>406</v>
      </c>
      <c r="B409" s="20" t="s">
        <v>420</v>
      </c>
      <c r="C409" s="37">
        <v>21378</v>
      </c>
      <c r="D409" s="37">
        <f t="shared" si="6"/>
        <v>21378</v>
      </c>
    </row>
    <row r="410" spans="1:4" x14ac:dyDescent="0.25">
      <c r="A410" s="8">
        <v>407</v>
      </c>
      <c r="B410" s="20" t="s">
        <v>421</v>
      </c>
      <c r="C410" s="37">
        <v>9055</v>
      </c>
      <c r="D410" s="37">
        <f t="shared" si="6"/>
        <v>9055</v>
      </c>
    </row>
    <row r="411" spans="1:4" x14ac:dyDescent="0.25">
      <c r="A411" s="8">
        <v>408</v>
      </c>
      <c r="B411" s="20" t="s">
        <v>422</v>
      </c>
      <c r="C411" s="37">
        <v>971</v>
      </c>
      <c r="D411" s="37">
        <f t="shared" si="6"/>
        <v>971</v>
      </c>
    </row>
    <row r="412" spans="1:4" x14ac:dyDescent="0.25">
      <c r="A412" s="8">
        <v>409</v>
      </c>
      <c r="B412" s="20" t="s">
        <v>423</v>
      </c>
      <c r="C412" s="37">
        <v>34338</v>
      </c>
      <c r="D412" s="37">
        <f t="shared" si="6"/>
        <v>34338</v>
      </c>
    </row>
    <row r="413" spans="1:4" x14ac:dyDescent="0.25">
      <c r="A413" s="8">
        <v>410</v>
      </c>
      <c r="B413" s="20" t="s">
        <v>424</v>
      </c>
      <c r="C413" s="37">
        <v>3398</v>
      </c>
      <c r="D413" s="37">
        <f t="shared" si="6"/>
        <v>3398</v>
      </c>
    </row>
    <row r="414" spans="1:4" x14ac:dyDescent="0.25">
      <c r="A414" s="8">
        <v>411</v>
      </c>
      <c r="B414" s="20" t="s">
        <v>425</v>
      </c>
      <c r="C414" s="37">
        <v>852</v>
      </c>
      <c r="D414" s="37">
        <f t="shared" si="6"/>
        <v>852</v>
      </c>
    </row>
    <row r="415" spans="1:4" x14ac:dyDescent="0.25">
      <c r="A415" s="8">
        <v>412</v>
      </c>
      <c r="B415" s="20" t="s">
        <v>426</v>
      </c>
      <c r="C415" s="37">
        <v>5890</v>
      </c>
      <c r="D415" s="37">
        <f t="shared" si="6"/>
        <v>5890</v>
      </c>
    </row>
    <row r="416" spans="1:4" x14ac:dyDescent="0.25">
      <c r="A416" s="8">
        <v>413</v>
      </c>
      <c r="B416" s="20" t="s">
        <v>427</v>
      </c>
      <c r="C416" s="37">
        <v>416022</v>
      </c>
      <c r="D416" s="37">
        <f t="shared" si="6"/>
        <v>416022</v>
      </c>
    </row>
    <row r="417" spans="1:4" x14ac:dyDescent="0.25">
      <c r="A417" s="8">
        <v>414</v>
      </c>
      <c r="B417" s="20" t="s">
        <v>428</v>
      </c>
      <c r="C417" s="37">
        <v>13374</v>
      </c>
      <c r="D417" s="37">
        <f t="shared" si="6"/>
        <v>13374</v>
      </c>
    </row>
    <row r="418" spans="1:4" x14ac:dyDescent="0.25">
      <c r="A418" s="8">
        <v>415</v>
      </c>
      <c r="B418" s="20" t="s">
        <v>429</v>
      </c>
      <c r="C418" s="37">
        <v>10427</v>
      </c>
      <c r="D418" s="37">
        <f t="shared" si="6"/>
        <v>10427</v>
      </c>
    </row>
    <row r="419" spans="1:4" x14ac:dyDescent="0.25">
      <c r="A419" s="8">
        <v>416</v>
      </c>
      <c r="B419" s="20" t="s">
        <v>430</v>
      </c>
      <c r="C419" s="37">
        <v>541</v>
      </c>
      <c r="D419" s="37">
        <f t="shared" si="6"/>
        <v>541</v>
      </c>
    </row>
    <row r="420" spans="1:4" x14ac:dyDescent="0.25">
      <c r="A420" s="8">
        <v>417</v>
      </c>
      <c r="B420" s="20" t="s">
        <v>431</v>
      </c>
      <c r="C420" s="37">
        <v>13362</v>
      </c>
      <c r="D420" s="37">
        <f t="shared" si="6"/>
        <v>13362</v>
      </c>
    </row>
    <row r="421" spans="1:4" x14ac:dyDescent="0.25">
      <c r="A421" s="8">
        <v>418</v>
      </c>
      <c r="B421" s="20" t="s">
        <v>432</v>
      </c>
      <c r="C421" s="37">
        <v>15809</v>
      </c>
      <c r="D421" s="37">
        <f t="shared" si="6"/>
        <v>15809</v>
      </c>
    </row>
    <row r="422" spans="1:4" x14ac:dyDescent="0.25">
      <c r="A422" s="8">
        <v>419</v>
      </c>
      <c r="B422" s="20" t="s">
        <v>433</v>
      </c>
      <c r="C422" s="37">
        <v>881</v>
      </c>
      <c r="D422" s="37">
        <f t="shared" si="6"/>
        <v>881</v>
      </c>
    </row>
    <row r="423" spans="1:4" x14ac:dyDescent="0.25">
      <c r="A423" s="8">
        <v>420</v>
      </c>
      <c r="B423" s="20" t="s">
        <v>434</v>
      </c>
      <c r="C423" s="37">
        <v>1901</v>
      </c>
      <c r="D423" s="37">
        <f t="shared" si="6"/>
        <v>1901</v>
      </c>
    </row>
    <row r="424" spans="1:4" x14ac:dyDescent="0.25">
      <c r="A424" s="8">
        <v>421</v>
      </c>
      <c r="B424" s="20" t="s">
        <v>435</v>
      </c>
      <c r="C424" s="37">
        <v>6794</v>
      </c>
      <c r="D424" s="37">
        <f t="shared" si="6"/>
        <v>6794</v>
      </c>
    </row>
    <row r="425" spans="1:4" x14ac:dyDescent="0.25">
      <c r="A425" s="8">
        <v>422</v>
      </c>
      <c r="B425" s="20" t="s">
        <v>436</v>
      </c>
      <c r="C425" s="37">
        <v>1296</v>
      </c>
      <c r="D425" s="37">
        <f t="shared" si="6"/>
        <v>1296</v>
      </c>
    </row>
    <row r="426" spans="1:4" x14ac:dyDescent="0.25">
      <c r="A426" s="8">
        <v>423</v>
      </c>
      <c r="B426" s="20" t="s">
        <v>437</v>
      </c>
      <c r="C426" s="37">
        <v>658</v>
      </c>
      <c r="D426" s="37">
        <f t="shared" si="6"/>
        <v>658</v>
      </c>
    </row>
    <row r="427" spans="1:4" x14ac:dyDescent="0.25">
      <c r="A427" s="8">
        <v>424</v>
      </c>
      <c r="B427" s="20" t="s">
        <v>438</v>
      </c>
      <c r="C427" s="37">
        <v>3890</v>
      </c>
      <c r="D427" s="37">
        <f t="shared" si="6"/>
        <v>3890</v>
      </c>
    </row>
    <row r="428" spans="1:4" x14ac:dyDescent="0.25">
      <c r="A428" s="8">
        <v>425</v>
      </c>
      <c r="B428" s="20" t="s">
        <v>439</v>
      </c>
      <c r="C428" s="37">
        <v>4508</v>
      </c>
      <c r="D428" s="37">
        <f t="shared" si="6"/>
        <v>4508</v>
      </c>
    </row>
    <row r="429" spans="1:4" x14ac:dyDescent="0.25">
      <c r="A429" s="8">
        <v>426</v>
      </c>
      <c r="B429" s="20" t="s">
        <v>440</v>
      </c>
      <c r="C429" s="37">
        <v>8938</v>
      </c>
      <c r="D429" s="37">
        <f t="shared" si="6"/>
        <v>8938</v>
      </c>
    </row>
    <row r="430" spans="1:4" x14ac:dyDescent="0.25">
      <c r="A430" s="8">
        <v>427</v>
      </c>
      <c r="B430" s="20" t="s">
        <v>441</v>
      </c>
      <c r="C430" s="37">
        <v>18113</v>
      </c>
      <c r="D430" s="37">
        <f t="shared" si="6"/>
        <v>18113</v>
      </c>
    </row>
    <row r="431" spans="1:4" x14ac:dyDescent="0.25">
      <c r="A431" s="8">
        <v>428</v>
      </c>
      <c r="B431" s="20" t="s">
        <v>442</v>
      </c>
      <c r="C431" s="37">
        <v>1924</v>
      </c>
      <c r="D431" s="37">
        <f t="shared" si="6"/>
        <v>1924</v>
      </c>
    </row>
    <row r="432" spans="1:4" x14ac:dyDescent="0.25">
      <c r="A432" s="8">
        <v>429</v>
      </c>
      <c r="B432" s="20" t="s">
        <v>443</v>
      </c>
      <c r="C432" s="37">
        <v>1466</v>
      </c>
      <c r="D432" s="37">
        <f t="shared" si="6"/>
        <v>1466</v>
      </c>
    </row>
    <row r="433" spans="1:4" x14ac:dyDescent="0.25">
      <c r="A433" s="8">
        <v>430</v>
      </c>
      <c r="B433" s="20" t="s">
        <v>444</v>
      </c>
      <c r="C433" s="37">
        <v>494</v>
      </c>
      <c r="D433" s="37">
        <f t="shared" si="6"/>
        <v>494</v>
      </c>
    </row>
    <row r="434" spans="1:4" x14ac:dyDescent="0.25">
      <c r="A434" s="8">
        <v>431</v>
      </c>
      <c r="B434" s="20" t="s">
        <v>445</v>
      </c>
      <c r="C434" s="37">
        <v>1833</v>
      </c>
      <c r="D434" s="37">
        <f t="shared" si="6"/>
        <v>1833</v>
      </c>
    </row>
    <row r="435" spans="1:4" x14ac:dyDescent="0.25">
      <c r="A435" s="8">
        <v>432</v>
      </c>
      <c r="B435" s="20" t="s">
        <v>446</v>
      </c>
      <c r="C435" s="37">
        <v>1070</v>
      </c>
      <c r="D435" s="37">
        <f t="shared" si="6"/>
        <v>1070</v>
      </c>
    </row>
    <row r="436" spans="1:4" x14ac:dyDescent="0.25">
      <c r="A436" s="8">
        <v>433</v>
      </c>
      <c r="B436" s="20" t="s">
        <v>447</v>
      </c>
      <c r="C436" s="37">
        <v>6999</v>
      </c>
      <c r="D436" s="37">
        <f t="shared" si="6"/>
        <v>6999</v>
      </c>
    </row>
    <row r="437" spans="1:4" x14ac:dyDescent="0.25">
      <c r="A437" s="8">
        <v>434</v>
      </c>
      <c r="B437" s="20" t="s">
        <v>448</v>
      </c>
      <c r="C437" s="37">
        <v>4360</v>
      </c>
      <c r="D437" s="37">
        <f t="shared" si="6"/>
        <v>4360</v>
      </c>
    </row>
    <row r="438" spans="1:4" x14ac:dyDescent="0.25">
      <c r="A438" s="8">
        <v>435</v>
      </c>
      <c r="B438" s="20" t="s">
        <v>449</v>
      </c>
      <c r="C438" s="37">
        <v>4576</v>
      </c>
      <c r="D438" s="37">
        <f t="shared" si="6"/>
        <v>4576</v>
      </c>
    </row>
    <row r="439" spans="1:4" x14ac:dyDescent="0.25">
      <c r="A439" s="8">
        <v>436</v>
      </c>
      <c r="B439" s="20" t="s">
        <v>450</v>
      </c>
      <c r="C439" s="37">
        <v>980</v>
      </c>
      <c r="D439" s="37">
        <f t="shared" si="6"/>
        <v>980</v>
      </c>
    </row>
    <row r="440" spans="1:4" x14ac:dyDescent="0.25">
      <c r="A440" s="8">
        <v>437</v>
      </c>
      <c r="B440" s="20" t="s">
        <v>451</v>
      </c>
      <c r="C440" s="37">
        <v>16384</v>
      </c>
      <c r="D440" s="37">
        <f t="shared" si="6"/>
        <v>16384</v>
      </c>
    </row>
    <row r="441" spans="1:4" x14ac:dyDescent="0.25">
      <c r="A441" s="8">
        <v>438</v>
      </c>
      <c r="B441" s="20" t="s">
        <v>452</v>
      </c>
      <c r="C441" s="37">
        <v>1673</v>
      </c>
      <c r="D441" s="37">
        <f t="shared" si="6"/>
        <v>1673</v>
      </c>
    </row>
    <row r="442" spans="1:4" x14ac:dyDescent="0.25">
      <c r="A442" s="8">
        <v>439</v>
      </c>
      <c r="B442" s="20" t="s">
        <v>453</v>
      </c>
      <c r="C442" s="37">
        <v>32793</v>
      </c>
      <c r="D442" s="37">
        <f t="shared" si="6"/>
        <v>32793</v>
      </c>
    </row>
    <row r="443" spans="1:4" x14ac:dyDescent="0.25">
      <c r="A443" s="8">
        <v>440</v>
      </c>
      <c r="B443" s="20" t="s">
        <v>454</v>
      </c>
      <c r="C443" s="37">
        <v>1028</v>
      </c>
      <c r="D443" s="37">
        <f t="shared" si="6"/>
        <v>1028</v>
      </c>
    </row>
    <row r="444" spans="1:4" x14ac:dyDescent="0.25">
      <c r="A444" s="8">
        <v>441</v>
      </c>
      <c r="B444" s="20" t="s">
        <v>455</v>
      </c>
      <c r="C444" s="37">
        <v>11524</v>
      </c>
      <c r="D444" s="37">
        <f t="shared" si="6"/>
        <v>11524</v>
      </c>
    </row>
    <row r="445" spans="1:4" x14ac:dyDescent="0.25">
      <c r="A445" s="8">
        <v>442</v>
      </c>
      <c r="B445" s="20" t="s">
        <v>456</v>
      </c>
      <c r="C445" s="37">
        <v>381</v>
      </c>
      <c r="D445" s="37">
        <f t="shared" si="6"/>
        <v>381</v>
      </c>
    </row>
    <row r="446" spans="1:4" x14ac:dyDescent="0.25">
      <c r="A446" s="8">
        <v>443</v>
      </c>
      <c r="B446" s="20" t="s">
        <v>457</v>
      </c>
      <c r="C446" s="37">
        <v>705</v>
      </c>
      <c r="D446" s="37">
        <f t="shared" si="6"/>
        <v>705</v>
      </c>
    </row>
    <row r="447" spans="1:4" x14ac:dyDescent="0.25">
      <c r="A447" s="8">
        <v>444</v>
      </c>
      <c r="B447" s="20" t="s">
        <v>458</v>
      </c>
      <c r="C447" s="37">
        <v>446</v>
      </c>
      <c r="D447" s="37">
        <f t="shared" si="6"/>
        <v>446</v>
      </c>
    </row>
    <row r="448" spans="1:4" x14ac:dyDescent="0.25">
      <c r="A448" s="8">
        <v>445</v>
      </c>
      <c r="B448" s="20" t="s">
        <v>459</v>
      </c>
      <c r="C448" s="37">
        <v>1518</v>
      </c>
      <c r="D448" s="37">
        <f t="shared" si="6"/>
        <v>1518</v>
      </c>
    </row>
    <row r="449" spans="1:4" x14ac:dyDescent="0.25">
      <c r="A449" s="8">
        <v>446</v>
      </c>
      <c r="B449" s="20" t="s">
        <v>460</v>
      </c>
      <c r="C449" s="37">
        <v>7565</v>
      </c>
      <c r="D449" s="37">
        <f t="shared" si="6"/>
        <v>7565</v>
      </c>
    </row>
    <row r="450" spans="1:4" x14ac:dyDescent="0.25">
      <c r="A450" s="8">
        <v>447</v>
      </c>
      <c r="B450" s="20" t="s">
        <v>461</v>
      </c>
      <c r="C450" s="37">
        <v>21751</v>
      </c>
      <c r="D450" s="37">
        <f t="shared" si="6"/>
        <v>21751</v>
      </c>
    </row>
    <row r="451" spans="1:4" x14ac:dyDescent="0.25">
      <c r="A451" s="8">
        <v>448</v>
      </c>
      <c r="B451" s="20" t="s">
        <v>462</v>
      </c>
      <c r="C451" s="37">
        <v>2227</v>
      </c>
      <c r="D451" s="37">
        <f t="shared" si="6"/>
        <v>2227</v>
      </c>
    </row>
    <row r="452" spans="1:4" x14ac:dyDescent="0.25">
      <c r="A452" s="8">
        <v>449</v>
      </c>
      <c r="B452" s="20" t="s">
        <v>463</v>
      </c>
      <c r="C452" s="37">
        <v>4507</v>
      </c>
      <c r="D452" s="37">
        <f t="shared" si="6"/>
        <v>4507</v>
      </c>
    </row>
    <row r="453" spans="1:4" x14ac:dyDescent="0.25">
      <c r="A453" s="8">
        <v>450</v>
      </c>
      <c r="B453" s="20" t="s">
        <v>464</v>
      </c>
      <c r="C453" s="37">
        <v>16273</v>
      </c>
      <c r="D453" s="37">
        <f t="shared" ref="D453:D516" si="7">+C453</f>
        <v>16273</v>
      </c>
    </row>
    <row r="454" spans="1:4" x14ac:dyDescent="0.25">
      <c r="A454" s="8">
        <v>451</v>
      </c>
      <c r="B454" s="20" t="s">
        <v>465</v>
      </c>
      <c r="C454" s="37">
        <v>1183</v>
      </c>
      <c r="D454" s="37">
        <f t="shared" si="7"/>
        <v>1183</v>
      </c>
    </row>
    <row r="455" spans="1:4" x14ac:dyDescent="0.25">
      <c r="A455" s="8">
        <v>452</v>
      </c>
      <c r="B455" s="20" t="s">
        <v>466</v>
      </c>
      <c r="C455" s="37">
        <v>5151</v>
      </c>
      <c r="D455" s="37">
        <f t="shared" si="7"/>
        <v>5151</v>
      </c>
    </row>
    <row r="456" spans="1:4" x14ac:dyDescent="0.25">
      <c r="A456" s="8">
        <v>453</v>
      </c>
      <c r="B456" s="20" t="s">
        <v>467</v>
      </c>
      <c r="C456" s="37">
        <v>6134</v>
      </c>
      <c r="D456" s="37">
        <f t="shared" si="7"/>
        <v>6134</v>
      </c>
    </row>
    <row r="457" spans="1:4" x14ac:dyDescent="0.25">
      <c r="A457" s="8">
        <v>454</v>
      </c>
      <c r="B457" s="20" t="s">
        <v>468</v>
      </c>
      <c r="C457" s="37">
        <v>3980</v>
      </c>
      <c r="D457" s="37">
        <f t="shared" si="7"/>
        <v>3980</v>
      </c>
    </row>
    <row r="458" spans="1:4" x14ac:dyDescent="0.25">
      <c r="A458" s="8">
        <v>455</v>
      </c>
      <c r="B458" s="20" t="s">
        <v>469</v>
      </c>
      <c r="C458" s="37">
        <v>3367</v>
      </c>
      <c r="D458" s="37">
        <f t="shared" si="7"/>
        <v>3367</v>
      </c>
    </row>
    <row r="459" spans="1:4" x14ac:dyDescent="0.25">
      <c r="A459" s="8">
        <v>456</v>
      </c>
      <c r="B459" s="20" t="s">
        <v>470</v>
      </c>
      <c r="C459" s="37">
        <v>2088</v>
      </c>
      <c r="D459" s="37">
        <f t="shared" si="7"/>
        <v>2088</v>
      </c>
    </row>
    <row r="460" spans="1:4" x14ac:dyDescent="0.25">
      <c r="A460" s="8">
        <v>457</v>
      </c>
      <c r="B460" s="20" t="s">
        <v>471</v>
      </c>
      <c r="C460" s="37">
        <v>4671</v>
      </c>
      <c r="D460" s="37">
        <f t="shared" si="7"/>
        <v>4671</v>
      </c>
    </row>
    <row r="461" spans="1:4" x14ac:dyDescent="0.25">
      <c r="A461" s="8">
        <v>458</v>
      </c>
      <c r="B461" s="20" t="s">
        <v>472</v>
      </c>
      <c r="C461" s="37">
        <v>1443</v>
      </c>
      <c r="D461" s="37">
        <f t="shared" si="7"/>
        <v>1443</v>
      </c>
    </row>
    <row r="462" spans="1:4" x14ac:dyDescent="0.25">
      <c r="A462" s="8">
        <v>459</v>
      </c>
      <c r="B462" s="20" t="s">
        <v>473</v>
      </c>
      <c r="C462" s="37">
        <v>6468</v>
      </c>
      <c r="D462" s="37">
        <f t="shared" si="7"/>
        <v>6468</v>
      </c>
    </row>
    <row r="463" spans="1:4" x14ac:dyDescent="0.25">
      <c r="A463" s="8">
        <v>460</v>
      </c>
      <c r="B463" s="20" t="s">
        <v>474</v>
      </c>
      <c r="C463" s="37">
        <v>4974</v>
      </c>
      <c r="D463" s="37">
        <f t="shared" si="7"/>
        <v>4974</v>
      </c>
    </row>
    <row r="464" spans="1:4" x14ac:dyDescent="0.25">
      <c r="A464" s="8">
        <v>461</v>
      </c>
      <c r="B464" s="20" t="s">
        <v>475</v>
      </c>
      <c r="C464" s="37">
        <v>1293</v>
      </c>
      <c r="D464" s="37">
        <f t="shared" si="7"/>
        <v>1293</v>
      </c>
    </row>
    <row r="465" spans="1:4" x14ac:dyDescent="0.25">
      <c r="A465" s="8">
        <v>462</v>
      </c>
      <c r="B465" s="20" t="s">
        <v>476</v>
      </c>
      <c r="C465" s="37">
        <v>5514</v>
      </c>
      <c r="D465" s="37">
        <f t="shared" si="7"/>
        <v>5514</v>
      </c>
    </row>
    <row r="466" spans="1:4" x14ac:dyDescent="0.25">
      <c r="A466" s="8">
        <v>463</v>
      </c>
      <c r="B466" s="20" t="s">
        <v>477</v>
      </c>
      <c r="C466" s="37">
        <v>959</v>
      </c>
      <c r="D466" s="37">
        <f t="shared" si="7"/>
        <v>959</v>
      </c>
    </row>
    <row r="467" spans="1:4" x14ac:dyDescent="0.25">
      <c r="A467" s="8">
        <v>464</v>
      </c>
      <c r="B467" s="20" t="s">
        <v>478</v>
      </c>
      <c r="C467" s="37">
        <v>1180</v>
      </c>
      <c r="D467" s="37">
        <f t="shared" si="7"/>
        <v>1180</v>
      </c>
    </row>
    <row r="468" spans="1:4" x14ac:dyDescent="0.25">
      <c r="A468" s="8">
        <v>465</v>
      </c>
      <c r="B468" s="20" t="s">
        <v>479</v>
      </c>
      <c r="C468" s="37">
        <v>1656</v>
      </c>
      <c r="D468" s="37">
        <f t="shared" si="7"/>
        <v>1656</v>
      </c>
    </row>
    <row r="469" spans="1:4" x14ac:dyDescent="0.25">
      <c r="A469" s="8">
        <v>466</v>
      </c>
      <c r="B469" s="20" t="s">
        <v>480</v>
      </c>
      <c r="C469" s="37">
        <v>14269</v>
      </c>
      <c r="D469" s="37">
        <f t="shared" si="7"/>
        <v>14269</v>
      </c>
    </row>
    <row r="470" spans="1:4" x14ac:dyDescent="0.25">
      <c r="A470" s="8">
        <v>467</v>
      </c>
      <c r="B470" s="20" t="s">
        <v>481</v>
      </c>
      <c r="C470" s="37">
        <v>22443</v>
      </c>
      <c r="D470" s="37">
        <f t="shared" si="7"/>
        <v>22443</v>
      </c>
    </row>
    <row r="471" spans="1:4" x14ac:dyDescent="0.25">
      <c r="A471" s="8">
        <v>468</v>
      </c>
      <c r="B471" s="20" t="s">
        <v>482</v>
      </c>
      <c r="C471" s="37">
        <v>16306</v>
      </c>
      <c r="D471" s="37">
        <f t="shared" si="7"/>
        <v>16306</v>
      </c>
    </row>
    <row r="472" spans="1:4" x14ac:dyDescent="0.25">
      <c r="A472" s="8">
        <v>469</v>
      </c>
      <c r="B472" s="20" t="s">
        <v>483</v>
      </c>
      <c r="C472" s="37">
        <v>40123</v>
      </c>
      <c r="D472" s="37">
        <f t="shared" si="7"/>
        <v>40123</v>
      </c>
    </row>
    <row r="473" spans="1:4" x14ac:dyDescent="0.25">
      <c r="A473" s="8">
        <v>470</v>
      </c>
      <c r="B473" s="20" t="s">
        <v>484</v>
      </c>
      <c r="C473" s="37">
        <v>7554</v>
      </c>
      <c r="D473" s="37">
        <f t="shared" si="7"/>
        <v>7554</v>
      </c>
    </row>
    <row r="474" spans="1:4" x14ac:dyDescent="0.25">
      <c r="A474" s="8">
        <v>471</v>
      </c>
      <c r="B474" s="20" t="s">
        <v>485</v>
      </c>
      <c r="C474" s="37">
        <v>786</v>
      </c>
      <c r="D474" s="37">
        <f t="shared" si="7"/>
        <v>786</v>
      </c>
    </row>
    <row r="475" spans="1:4" x14ac:dyDescent="0.25">
      <c r="A475" s="8">
        <v>472</v>
      </c>
      <c r="B475" s="20" t="s">
        <v>486</v>
      </c>
      <c r="C475" s="37">
        <v>4036</v>
      </c>
      <c r="D475" s="37">
        <f t="shared" si="7"/>
        <v>4036</v>
      </c>
    </row>
    <row r="476" spans="1:4" x14ac:dyDescent="0.25">
      <c r="A476" s="8">
        <v>473</v>
      </c>
      <c r="B476" s="20" t="s">
        <v>487</v>
      </c>
      <c r="C476" s="37">
        <v>1507</v>
      </c>
      <c r="D476" s="37">
        <f t="shared" si="7"/>
        <v>1507</v>
      </c>
    </row>
    <row r="477" spans="1:4" x14ac:dyDescent="0.25">
      <c r="A477" s="8">
        <v>474</v>
      </c>
      <c r="B477" s="20" t="s">
        <v>488</v>
      </c>
      <c r="C477" s="37">
        <v>3274</v>
      </c>
      <c r="D477" s="37">
        <f t="shared" si="7"/>
        <v>3274</v>
      </c>
    </row>
    <row r="478" spans="1:4" x14ac:dyDescent="0.25">
      <c r="A478" s="8">
        <v>475</v>
      </c>
      <c r="B478" s="20" t="s">
        <v>489</v>
      </c>
      <c r="C478" s="37">
        <v>13307</v>
      </c>
      <c r="D478" s="37">
        <f t="shared" si="7"/>
        <v>13307</v>
      </c>
    </row>
    <row r="479" spans="1:4" x14ac:dyDescent="0.25">
      <c r="A479" s="8">
        <v>476</v>
      </c>
      <c r="B479" s="20" t="s">
        <v>490</v>
      </c>
      <c r="C479" s="37">
        <v>740</v>
      </c>
      <c r="D479" s="37">
        <f t="shared" si="7"/>
        <v>740</v>
      </c>
    </row>
    <row r="480" spans="1:4" x14ac:dyDescent="0.25">
      <c r="A480" s="8">
        <v>477</v>
      </c>
      <c r="B480" s="20" t="s">
        <v>491</v>
      </c>
      <c r="C480" s="37">
        <v>1503</v>
      </c>
      <c r="D480" s="37">
        <f t="shared" si="7"/>
        <v>1503</v>
      </c>
    </row>
    <row r="481" spans="1:4" x14ac:dyDescent="0.25">
      <c r="A481" s="8">
        <v>478</v>
      </c>
      <c r="B481" s="20" t="s">
        <v>492</v>
      </c>
      <c r="C481" s="37">
        <v>1829</v>
      </c>
      <c r="D481" s="37">
        <f t="shared" si="7"/>
        <v>1829</v>
      </c>
    </row>
    <row r="482" spans="1:4" x14ac:dyDescent="0.25">
      <c r="A482" s="8">
        <v>479</v>
      </c>
      <c r="B482" s="20" t="s">
        <v>493</v>
      </c>
      <c r="C482" s="37">
        <v>226</v>
      </c>
      <c r="D482" s="37">
        <f t="shared" si="7"/>
        <v>226</v>
      </c>
    </row>
    <row r="483" spans="1:4" x14ac:dyDescent="0.25">
      <c r="A483" s="8">
        <v>480</v>
      </c>
      <c r="B483" s="20" t="s">
        <v>494</v>
      </c>
      <c r="C483" s="37">
        <v>2181</v>
      </c>
      <c r="D483" s="37">
        <f t="shared" si="7"/>
        <v>2181</v>
      </c>
    </row>
    <row r="484" spans="1:4" x14ac:dyDescent="0.25">
      <c r="A484" s="8">
        <v>481</v>
      </c>
      <c r="B484" s="20" t="s">
        <v>495</v>
      </c>
      <c r="C484" s="37">
        <v>3409</v>
      </c>
      <c r="D484" s="37">
        <f t="shared" si="7"/>
        <v>3409</v>
      </c>
    </row>
    <row r="485" spans="1:4" x14ac:dyDescent="0.25">
      <c r="A485" s="8">
        <v>482</v>
      </c>
      <c r="B485" s="20" t="s">
        <v>496</v>
      </c>
      <c r="C485" s="37">
        <v>84370</v>
      </c>
      <c r="D485" s="37">
        <f t="shared" si="7"/>
        <v>84370</v>
      </c>
    </row>
    <row r="486" spans="1:4" x14ac:dyDescent="0.25">
      <c r="A486" s="8">
        <v>483</v>
      </c>
      <c r="B486" s="20" t="s">
        <v>497</v>
      </c>
      <c r="C486" s="37">
        <v>14688</v>
      </c>
      <c r="D486" s="37">
        <f t="shared" si="7"/>
        <v>14688</v>
      </c>
    </row>
    <row r="487" spans="1:4" x14ac:dyDescent="0.25">
      <c r="A487" s="8">
        <v>484</v>
      </c>
      <c r="B487" s="20" t="s">
        <v>498</v>
      </c>
      <c r="C487" s="37">
        <v>5694</v>
      </c>
      <c r="D487" s="37">
        <f t="shared" si="7"/>
        <v>5694</v>
      </c>
    </row>
    <row r="488" spans="1:4" x14ac:dyDescent="0.25">
      <c r="A488" s="8">
        <v>485</v>
      </c>
      <c r="B488" s="20" t="s">
        <v>499</v>
      </c>
      <c r="C488" s="37">
        <v>3230</v>
      </c>
      <c r="D488" s="37">
        <f t="shared" si="7"/>
        <v>3230</v>
      </c>
    </row>
    <row r="489" spans="1:4" x14ac:dyDescent="0.25">
      <c r="A489" s="8">
        <v>486</v>
      </c>
      <c r="B489" s="20" t="s">
        <v>500</v>
      </c>
      <c r="C489" s="37">
        <v>3490</v>
      </c>
      <c r="D489" s="37">
        <f t="shared" si="7"/>
        <v>3490</v>
      </c>
    </row>
    <row r="490" spans="1:4" x14ac:dyDescent="0.25">
      <c r="A490" s="8">
        <v>487</v>
      </c>
      <c r="B490" s="20" t="s">
        <v>501</v>
      </c>
      <c r="C490" s="37">
        <v>4786</v>
      </c>
      <c r="D490" s="37">
        <f t="shared" si="7"/>
        <v>4786</v>
      </c>
    </row>
    <row r="491" spans="1:4" x14ac:dyDescent="0.25">
      <c r="A491" s="8">
        <v>488</v>
      </c>
      <c r="B491" s="20" t="s">
        <v>502</v>
      </c>
      <c r="C491" s="37">
        <v>283</v>
      </c>
      <c r="D491" s="37">
        <f t="shared" si="7"/>
        <v>283</v>
      </c>
    </row>
    <row r="492" spans="1:4" x14ac:dyDescent="0.25">
      <c r="A492" s="8">
        <v>489</v>
      </c>
      <c r="B492" s="20" t="s">
        <v>503</v>
      </c>
      <c r="C492" s="37">
        <v>4994</v>
      </c>
      <c r="D492" s="37">
        <f t="shared" si="7"/>
        <v>4994</v>
      </c>
    </row>
    <row r="493" spans="1:4" x14ac:dyDescent="0.25">
      <c r="A493" s="8">
        <v>490</v>
      </c>
      <c r="B493" s="20" t="s">
        <v>504</v>
      </c>
      <c r="C493" s="37">
        <v>3218</v>
      </c>
      <c r="D493" s="37">
        <f t="shared" si="7"/>
        <v>3218</v>
      </c>
    </row>
    <row r="494" spans="1:4" x14ac:dyDescent="0.25">
      <c r="A494" s="8">
        <v>491</v>
      </c>
      <c r="B494" s="20" t="s">
        <v>505</v>
      </c>
      <c r="C494" s="37">
        <v>9753</v>
      </c>
      <c r="D494" s="37">
        <f t="shared" si="7"/>
        <v>9753</v>
      </c>
    </row>
    <row r="495" spans="1:4" x14ac:dyDescent="0.25">
      <c r="A495" s="8">
        <v>492</v>
      </c>
      <c r="B495" s="20" t="s">
        <v>506</v>
      </c>
      <c r="C495" s="37">
        <v>3704</v>
      </c>
      <c r="D495" s="37">
        <f t="shared" si="7"/>
        <v>3704</v>
      </c>
    </row>
    <row r="496" spans="1:4" x14ac:dyDescent="0.25">
      <c r="A496" s="8">
        <v>493</v>
      </c>
      <c r="B496" s="20" t="s">
        <v>507</v>
      </c>
      <c r="C496" s="37">
        <v>1694</v>
      </c>
      <c r="D496" s="37">
        <f t="shared" si="7"/>
        <v>1694</v>
      </c>
    </row>
    <row r="497" spans="1:4" x14ac:dyDescent="0.25">
      <c r="A497" s="8">
        <v>494</v>
      </c>
      <c r="B497" s="20" t="s">
        <v>508</v>
      </c>
      <c r="C497" s="37">
        <v>4650</v>
      </c>
      <c r="D497" s="37">
        <f t="shared" si="7"/>
        <v>4650</v>
      </c>
    </row>
    <row r="498" spans="1:4" x14ac:dyDescent="0.25">
      <c r="A498" s="8">
        <v>495</v>
      </c>
      <c r="B498" s="20" t="s">
        <v>509</v>
      </c>
      <c r="C498" s="37">
        <v>3158</v>
      </c>
      <c r="D498" s="37">
        <f t="shared" si="7"/>
        <v>3158</v>
      </c>
    </row>
    <row r="499" spans="1:4" x14ac:dyDescent="0.25">
      <c r="A499" s="8">
        <v>496</v>
      </c>
      <c r="B499" s="20" t="s">
        <v>510</v>
      </c>
      <c r="C499" s="37">
        <v>2190</v>
      </c>
      <c r="D499" s="37">
        <f t="shared" si="7"/>
        <v>2190</v>
      </c>
    </row>
    <row r="500" spans="1:4" x14ac:dyDescent="0.25">
      <c r="A500" s="8">
        <v>497</v>
      </c>
      <c r="B500" s="20" t="s">
        <v>511</v>
      </c>
      <c r="C500" s="37">
        <v>4659</v>
      </c>
      <c r="D500" s="37">
        <f t="shared" si="7"/>
        <v>4659</v>
      </c>
    </row>
    <row r="501" spans="1:4" x14ac:dyDescent="0.25">
      <c r="A501" s="8">
        <v>498</v>
      </c>
      <c r="B501" s="20" t="s">
        <v>512</v>
      </c>
      <c r="C501" s="37">
        <v>7693</v>
      </c>
      <c r="D501" s="37">
        <f t="shared" si="7"/>
        <v>7693</v>
      </c>
    </row>
    <row r="502" spans="1:4" x14ac:dyDescent="0.25">
      <c r="A502" s="8">
        <v>499</v>
      </c>
      <c r="B502" s="20" t="s">
        <v>513</v>
      </c>
      <c r="C502" s="37">
        <v>4691</v>
      </c>
      <c r="D502" s="37">
        <f t="shared" si="7"/>
        <v>4691</v>
      </c>
    </row>
    <row r="503" spans="1:4" x14ac:dyDescent="0.25">
      <c r="A503" s="8">
        <v>500</v>
      </c>
      <c r="B503" s="20" t="s">
        <v>514</v>
      </c>
      <c r="C503" s="37">
        <v>10513</v>
      </c>
      <c r="D503" s="37">
        <f t="shared" si="7"/>
        <v>10513</v>
      </c>
    </row>
    <row r="504" spans="1:4" x14ac:dyDescent="0.25">
      <c r="A504" s="8">
        <v>501</v>
      </c>
      <c r="B504" s="20" t="s">
        <v>515</v>
      </c>
      <c r="C504" s="37">
        <v>1169</v>
      </c>
      <c r="D504" s="37">
        <f t="shared" si="7"/>
        <v>1169</v>
      </c>
    </row>
    <row r="505" spans="1:4" x14ac:dyDescent="0.25">
      <c r="A505" s="8">
        <v>502</v>
      </c>
      <c r="B505" s="20" t="s">
        <v>516</v>
      </c>
      <c r="C505" s="37">
        <v>5195</v>
      </c>
      <c r="D505" s="37">
        <f t="shared" si="7"/>
        <v>5195</v>
      </c>
    </row>
    <row r="506" spans="1:4" x14ac:dyDescent="0.25">
      <c r="A506" s="8">
        <v>503</v>
      </c>
      <c r="B506" s="20" t="s">
        <v>517</v>
      </c>
      <c r="C506" s="37">
        <v>3457</v>
      </c>
      <c r="D506" s="37">
        <f t="shared" si="7"/>
        <v>3457</v>
      </c>
    </row>
    <row r="507" spans="1:4" x14ac:dyDescent="0.25">
      <c r="A507" s="8">
        <v>504</v>
      </c>
      <c r="B507" s="20" t="s">
        <v>518</v>
      </c>
      <c r="C507" s="37">
        <v>3053</v>
      </c>
      <c r="D507" s="37">
        <f t="shared" si="7"/>
        <v>3053</v>
      </c>
    </row>
    <row r="508" spans="1:4" x14ac:dyDescent="0.25">
      <c r="A508" s="8">
        <v>505</v>
      </c>
      <c r="B508" s="20" t="s">
        <v>519</v>
      </c>
      <c r="C508" s="37">
        <v>38527</v>
      </c>
      <c r="D508" s="37">
        <f t="shared" si="7"/>
        <v>38527</v>
      </c>
    </row>
    <row r="509" spans="1:4" x14ac:dyDescent="0.25">
      <c r="A509" s="8">
        <v>506</v>
      </c>
      <c r="B509" s="20" t="s">
        <v>520</v>
      </c>
      <c r="C509" s="37">
        <v>829</v>
      </c>
      <c r="D509" s="37">
        <f t="shared" si="7"/>
        <v>829</v>
      </c>
    </row>
    <row r="510" spans="1:4" x14ac:dyDescent="0.25">
      <c r="A510" s="8">
        <v>507</v>
      </c>
      <c r="B510" s="20" t="s">
        <v>521</v>
      </c>
      <c r="C510" s="37">
        <v>3528</v>
      </c>
      <c r="D510" s="37">
        <f t="shared" si="7"/>
        <v>3528</v>
      </c>
    </row>
    <row r="511" spans="1:4" x14ac:dyDescent="0.25">
      <c r="A511" s="8">
        <v>508</v>
      </c>
      <c r="B511" s="20" t="s">
        <v>522</v>
      </c>
      <c r="C511" s="37">
        <v>2013</v>
      </c>
      <c r="D511" s="37">
        <f t="shared" si="7"/>
        <v>2013</v>
      </c>
    </row>
    <row r="512" spans="1:4" x14ac:dyDescent="0.25">
      <c r="A512" s="8">
        <v>509</v>
      </c>
      <c r="B512" s="20" t="s">
        <v>523</v>
      </c>
      <c r="C512" s="37">
        <v>11804</v>
      </c>
      <c r="D512" s="37">
        <f t="shared" si="7"/>
        <v>11804</v>
      </c>
    </row>
    <row r="513" spans="1:4" x14ac:dyDescent="0.25">
      <c r="A513" s="8">
        <v>510</v>
      </c>
      <c r="B513" s="20" t="s">
        <v>524</v>
      </c>
      <c r="C513" s="37">
        <v>686</v>
      </c>
      <c r="D513" s="37">
        <f t="shared" si="7"/>
        <v>686</v>
      </c>
    </row>
    <row r="514" spans="1:4" x14ac:dyDescent="0.25">
      <c r="A514" s="8">
        <v>511</v>
      </c>
      <c r="B514" s="20" t="s">
        <v>525</v>
      </c>
      <c r="C514" s="37">
        <v>4411</v>
      </c>
      <c r="D514" s="37">
        <f t="shared" si="7"/>
        <v>4411</v>
      </c>
    </row>
    <row r="515" spans="1:4" x14ac:dyDescent="0.25">
      <c r="A515" s="8">
        <v>512</v>
      </c>
      <c r="B515" s="20" t="s">
        <v>526</v>
      </c>
      <c r="C515" s="37">
        <v>870</v>
      </c>
      <c r="D515" s="37">
        <f t="shared" si="7"/>
        <v>870</v>
      </c>
    </row>
    <row r="516" spans="1:4" x14ac:dyDescent="0.25">
      <c r="A516" s="8">
        <v>513</v>
      </c>
      <c r="B516" s="20" t="s">
        <v>527</v>
      </c>
      <c r="C516" s="37">
        <v>14383</v>
      </c>
      <c r="D516" s="37">
        <f t="shared" si="7"/>
        <v>14383</v>
      </c>
    </row>
    <row r="517" spans="1:4" x14ac:dyDescent="0.25">
      <c r="A517" s="8">
        <v>514</v>
      </c>
      <c r="B517" s="20" t="s">
        <v>528</v>
      </c>
      <c r="C517" s="37">
        <v>1143</v>
      </c>
      <c r="D517" s="37">
        <f t="shared" ref="D517:D573" si="8">+C517</f>
        <v>1143</v>
      </c>
    </row>
    <row r="518" spans="1:4" x14ac:dyDescent="0.25">
      <c r="A518" s="8">
        <v>515</v>
      </c>
      <c r="B518" s="20" t="s">
        <v>529</v>
      </c>
      <c r="C518" s="37">
        <v>164733</v>
      </c>
      <c r="D518" s="37">
        <f t="shared" si="8"/>
        <v>164733</v>
      </c>
    </row>
    <row r="519" spans="1:4" x14ac:dyDescent="0.25">
      <c r="A519" s="8">
        <v>516</v>
      </c>
      <c r="B519" s="20" t="s">
        <v>530</v>
      </c>
      <c r="C519" s="37">
        <v>10246</v>
      </c>
      <c r="D519" s="37">
        <f t="shared" si="8"/>
        <v>10246</v>
      </c>
    </row>
    <row r="520" spans="1:4" x14ac:dyDescent="0.25">
      <c r="A520" s="8">
        <v>517</v>
      </c>
      <c r="B520" s="20" t="s">
        <v>531</v>
      </c>
      <c r="C520" s="37">
        <v>4801</v>
      </c>
      <c r="D520" s="37">
        <f t="shared" si="8"/>
        <v>4801</v>
      </c>
    </row>
    <row r="521" spans="1:4" x14ac:dyDescent="0.25">
      <c r="A521" s="8">
        <v>518</v>
      </c>
      <c r="B521" s="20" t="s">
        <v>532</v>
      </c>
      <c r="C521" s="37">
        <v>552</v>
      </c>
      <c r="D521" s="37">
        <f t="shared" si="8"/>
        <v>552</v>
      </c>
    </row>
    <row r="522" spans="1:4" x14ac:dyDescent="0.25">
      <c r="A522" s="8">
        <v>519</v>
      </c>
      <c r="B522" s="20" t="s">
        <v>533</v>
      </c>
      <c r="C522" s="37">
        <v>3734</v>
      </c>
      <c r="D522" s="37">
        <f t="shared" si="8"/>
        <v>3734</v>
      </c>
    </row>
    <row r="523" spans="1:4" x14ac:dyDescent="0.25">
      <c r="A523" s="8">
        <v>520</v>
      </c>
      <c r="B523" s="20" t="s">
        <v>534</v>
      </c>
      <c r="C523" s="37">
        <v>9111</v>
      </c>
      <c r="D523" s="37">
        <f t="shared" si="8"/>
        <v>9111</v>
      </c>
    </row>
    <row r="524" spans="1:4" x14ac:dyDescent="0.25">
      <c r="A524" s="8">
        <v>521</v>
      </c>
      <c r="B524" s="20" t="s">
        <v>535</v>
      </c>
      <c r="C524" s="37">
        <v>386</v>
      </c>
      <c r="D524" s="37">
        <f t="shared" si="8"/>
        <v>386</v>
      </c>
    </row>
    <row r="525" spans="1:4" x14ac:dyDescent="0.25">
      <c r="A525" s="8">
        <v>522</v>
      </c>
      <c r="B525" s="20" t="s">
        <v>536</v>
      </c>
      <c r="C525" s="37">
        <v>1059</v>
      </c>
      <c r="D525" s="37">
        <f t="shared" si="8"/>
        <v>1059</v>
      </c>
    </row>
    <row r="526" spans="1:4" x14ac:dyDescent="0.25">
      <c r="A526" s="8">
        <v>523</v>
      </c>
      <c r="B526" s="20" t="s">
        <v>537</v>
      </c>
      <c r="C526" s="37">
        <v>2615</v>
      </c>
      <c r="D526" s="37">
        <f t="shared" si="8"/>
        <v>2615</v>
      </c>
    </row>
    <row r="527" spans="1:4" x14ac:dyDescent="0.25">
      <c r="A527" s="8">
        <v>524</v>
      </c>
      <c r="B527" s="20" t="s">
        <v>538</v>
      </c>
      <c r="C527" s="37">
        <v>509</v>
      </c>
      <c r="D527" s="37">
        <f t="shared" si="8"/>
        <v>509</v>
      </c>
    </row>
    <row r="528" spans="1:4" x14ac:dyDescent="0.25">
      <c r="A528" s="8">
        <v>525</v>
      </c>
      <c r="B528" s="20" t="s">
        <v>539</v>
      </c>
      <c r="C528" s="37">
        <v>15391</v>
      </c>
      <c r="D528" s="37">
        <f t="shared" si="8"/>
        <v>15391</v>
      </c>
    </row>
    <row r="529" spans="1:4" x14ac:dyDescent="0.25">
      <c r="A529" s="8">
        <v>526</v>
      </c>
      <c r="B529" s="20" t="s">
        <v>540</v>
      </c>
      <c r="C529" s="37">
        <v>19869</v>
      </c>
      <c r="D529" s="37">
        <f t="shared" si="8"/>
        <v>19869</v>
      </c>
    </row>
    <row r="530" spans="1:4" x14ac:dyDescent="0.25">
      <c r="A530" s="8">
        <v>527</v>
      </c>
      <c r="B530" s="20" t="s">
        <v>541</v>
      </c>
      <c r="C530" s="37">
        <v>2958</v>
      </c>
      <c r="D530" s="37">
        <f t="shared" si="8"/>
        <v>2958</v>
      </c>
    </row>
    <row r="531" spans="1:4" x14ac:dyDescent="0.25">
      <c r="A531" s="8">
        <v>528</v>
      </c>
      <c r="B531" s="20" t="s">
        <v>542</v>
      </c>
      <c r="C531" s="37">
        <v>1902</v>
      </c>
      <c r="D531" s="37">
        <f t="shared" si="8"/>
        <v>1902</v>
      </c>
    </row>
    <row r="532" spans="1:4" x14ac:dyDescent="0.25">
      <c r="A532" s="8">
        <v>529</v>
      </c>
      <c r="B532" s="20" t="s">
        <v>543</v>
      </c>
      <c r="C532" s="37">
        <v>1441</v>
      </c>
      <c r="D532" s="37">
        <f t="shared" si="8"/>
        <v>1441</v>
      </c>
    </row>
    <row r="533" spans="1:4" x14ac:dyDescent="0.25">
      <c r="A533" s="8">
        <v>530</v>
      </c>
      <c r="B533" s="20" t="s">
        <v>544</v>
      </c>
      <c r="C533" s="37">
        <v>6028</v>
      </c>
      <c r="D533" s="37">
        <f t="shared" si="8"/>
        <v>6028</v>
      </c>
    </row>
    <row r="534" spans="1:4" x14ac:dyDescent="0.25">
      <c r="A534" s="8">
        <v>531</v>
      </c>
      <c r="B534" s="20" t="s">
        <v>545</v>
      </c>
      <c r="C534" s="37">
        <v>3712</v>
      </c>
      <c r="D534" s="37">
        <f t="shared" si="8"/>
        <v>3712</v>
      </c>
    </row>
    <row r="535" spans="1:4" x14ac:dyDescent="0.25">
      <c r="A535" s="8">
        <v>532</v>
      </c>
      <c r="B535" s="20" t="s">
        <v>546</v>
      </c>
      <c r="C535" s="37">
        <v>4785</v>
      </c>
      <c r="D535" s="37">
        <f t="shared" si="8"/>
        <v>4785</v>
      </c>
    </row>
    <row r="536" spans="1:4" x14ac:dyDescent="0.25">
      <c r="A536" s="8">
        <v>533</v>
      </c>
      <c r="B536" s="20" t="s">
        <v>547</v>
      </c>
      <c r="C536" s="37">
        <v>2756</v>
      </c>
      <c r="D536" s="37">
        <f t="shared" si="8"/>
        <v>2756</v>
      </c>
    </row>
    <row r="537" spans="1:4" x14ac:dyDescent="0.25">
      <c r="A537" s="8">
        <v>534</v>
      </c>
      <c r="B537" s="20" t="s">
        <v>548</v>
      </c>
      <c r="C537" s="37">
        <v>5664</v>
      </c>
      <c r="D537" s="37">
        <f t="shared" si="8"/>
        <v>5664</v>
      </c>
    </row>
    <row r="538" spans="1:4" x14ac:dyDescent="0.25">
      <c r="A538" s="8">
        <v>535</v>
      </c>
      <c r="B538" s="20" t="s">
        <v>549</v>
      </c>
      <c r="C538" s="37">
        <v>3891</v>
      </c>
      <c r="D538" s="37">
        <f t="shared" si="8"/>
        <v>3891</v>
      </c>
    </row>
    <row r="539" spans="1:4" x14ac:dyDescent="0.25">
      <c r="A539" s="8">
        <v>536</v>
      </c>
      <c r="B539" s="20" t="s">
        <v>550</v>
      </c>
      <c r="C539" s="37">
        <v>814</v>
      </c>
      <c r="D539" s="37">
        <f t="shared" si="8"/>
        <v>814</v>
      </c>
    </row>
    <row r="540" spans="1:4" x14ac:dyDescent="0.25">
      <c r="A540" s="8">
        <v>537</v>
      </c>
      <c r="B540" s="20" t="s">
        <v>551</v>
      </c>
      <c r="C540" s="37">
        <v>7924</v>
      </c>
      <c r="D540" s="37">
        <f t="shared" si="8"/>
        <v>7924</v>
      </c>
    </row>
    <row r="541" spans="1:4" x14ac:dyDescent="0.25">
      <c r="A541" s="8">
        <v>538</v>
      </c>
      <c r="B541" s="20" t="s">
        <v>552</v>
      </c>
      <c r="C541" s="37">
        <v>840</v>
      </c>
      <c r="D541" s="37">
        <f t="shared" si="8"/>
        <v>840</v>
      </c>
    </row>
    <row r="542" spans="1:4" x14ac:dyDescent="0.25">
      <c r="A542" s="8">
        <v>539</v>
      </c>
      <c r="B542" s="20" t="s">
        <v>553</v>
      </c>
      <c r="C542" s="37">
        <v>7929</v>
      </c>
      <c r="D542" s="37">
        <f t="shared" si="8"/>
        <v>7929</v>
      </c>
    </row>
    <row r="543" spans="1:4" x14ac:dyDescent="0.25">
      <c r="A543" s="8">
        <v>540</v>
      </c>
      <c r="B543" s="20" t="s">
        <v>554</v>
      </c>
      <c r="C543" s="37">
        <v>16748</v>
      </c>
      <c r="D543" s="37">
        <f t="shared" si="8"/>
        <v>16748</v>
      </c>
    </row>
    <row r="544" spans="1:4" x14ac:dyDescent="0.25">
      <c r="A544" s="8">
        <v>541</v>
      </c>
      <c r="B544" s="20" t="s">
        <v>555</v>
      </c>
      <c r="C544" s="37">
        <v>1832</v>
      </c>
      <c r="D544" s="37">
        <f t="shared" si="8"/>
        <v>1832</v>
      </c>
    </row>
    <row r="545" spans="1:4" x14ac:dyDescent="0.25">
      <c r="A545" s="8">
        <v>542</v>
      </c>
      <c r="B545" s="20" t="s">
        <v>556</v>
      </c>
      <c r="C545" s="37">
        <v>1111</v>
      </c>
      <c r="D545" s="37">
        <f t="shared" si="8"/>
        <v>1111</v>
      </c>
    </row>
    <row r="546" spans="1:4" x14ac:dyDescent="0.25">
      <c r="A546" s="8">
        <v>543</v>
      </c>
      <c r="B546" s="20" t="s">
        <v>557</v>
      </c>
      <c r="C546" s="37">
        <v>6424</v>
      </c>
      <c r="D546" s="37">
        <f t="shared" si="8"/>
        <v>6424</v>
      </c>
    </row>
    <row r="547" spans="1:4" x14ac:dyDescent="0.25">
      <c r="A547" s="8">
        <v>544</v>
      </c>
      <c r="B547" s="20" t="s">
        <v>558</v>
      </c>
      <c r="C547" s="37">
        <v>1781</v>
      </c>
      <c r="D547" s="37">
        <f t="shared" si="8"/>
        <v>1781</v>
      </c>
    </row>
    <row r="548" spans="1:4" x14ac:dyDescent="0.25">
      <c r="A548" s="8">
        <v>545</v>
      </c>
      <c r="B548" s="20" t="s">
        <v>559</v>
      </c>
      <c r="C548" s="37">
        <v>17034</v>
      </c>
      <c r="D548" s="37">
        <f t="shared" si="8"/>
        <v>17034</v>
      </c>
    </row>
    <row r="549" spans="1:4" x14ac:dyDescent="0.25">
      <c r="A549" s="8">
        <v>546</v>
      </c>
      <c r="B549" s="20" t="s">
        <v>560</v>
      </c>
      <c r="C549" s="37">
        <v>8438</v>
      </c>
      <c r="D549" s="37">
        <f t="shared" si="8"/>
        <v>8438</v>
      </c>
    </row>
    <row r="550" spans="1:4" x14ac:dyDescent="0.25">
      <c r="A550" s="8">
        <v>547</v>
      </c>
      <c r="B550" s="20" t="s">
        <v>561</v>
      </c>
      <c r="C550" s="37">
        <v>2231</v>
      </c>
      <c r="D550" s="37">
        <f t="shared" si="8"/>
        <v>2231</v>
      </c>
    </row>
    <row r="551" spans="1:4" x14ac:dyDescent="0.25">
      <c r="A551" s="8">
        <v>548</v>
      </c>
      <c r="B551" s="20" t="s">
        <v>562</v>
      </c>
      <c r="C551" s="37">
        <v>4672</v>
      </c>
      <c r="D551" s="37">
        <f t="shared" si="8"/>
        <v>4672</v>
      </c>
    </row>
    <row r="552" spans="1:4" x14ac:dyDescent="0.25">
      <c r="A552" s="8">
        <v>549</v>
      </c>
      <c r="B552" s="20" t="s">
        <v>563</v>
      </c>
      <c r="C552" s="37">
        <v>13884</v>
      </c>
      <c r="D552" s="37">
        <f t="shared" si="8"/>
        <v>13884</v>
      </c>
    </row>
    <row r="553" spans="1:4" x14ac:dyDescent="0.25">
      <c r="A553" s="8">
        <v>550</v>
      </c>
      <c r="B553" s="20" t="s">
        <v>564</v>
      </c>
      <c r="C553" s="37">
        <v>10476</v>
      </c>
      <c r="D553" s="37">
        <f t="shared" si="8"/>
        <v>10476</v>
      </c>
    </row>
    <row r="554" spans="1:4" x14ac:dyDescent="0.25">
      <c r="A554" s="8">
        <v>551</v>
      </c>
      <c r="B554" s="20" t="s">
        <v>565</v>
      </c>
      <c r="C554" s="37">
        <v>69506</v>
      </c>
      <c r="D554" s="37">
        <f t="shared" si="8"/>
        <v>69506</v>
      </c>
    </row>
    <row r="555" spans="1:4" x14ac:dyDescent="0.25">
      <c r="A555" s="8">
        <v>552</v>
      </c>
      <c r="B555" s="20" t="s">
        <v>566</v>
      </c>
      <c r="C555" s="37">
        <v>622</v>
      </c>
      <c r="D555" s="37">
        <f t="shared" si="8"/>
        <v>622</v>
      </c>
    </row>
    <row r="556" spans="1:4" x14ac:dyDescent="0.25">
      <c r="A556" s="8">
        <v>553</v>
      </c>
      <c r="B556" s="20" t="s">
        <v>567</v>
      </c>
      <c r="C556" s="37">
        <v>35557</v>
      </c>
      <c r="D556" s="37">
        <f t="shared" si="8"/>
        <v>35557</v>
      </c>
    </row>
    <row r="557" spans="1:4" x14ac:dyDescent="0.25">
      <c r="A557" s="8">
        <v>554</v>
      </c>
      <c r="B557" s="20" t="s">
        <v>568</v>
      </c>
      <c r="C557" s="37">
        <v>5386</v>
      </c>
      <c r="D557" s="37">
        <f t="shared" si="8"/>
        <v>5386</v>
      </c>
    </row>
    <row r="558" spans="1:4" x14ac:dyDescent="0.25">
      <c r="A558" s="8">
        <v>555</v>
      </c>
      <c r="B558" s="20" t="s">
        <v>569</v>
      </c>
      <c r="C558" s="37">
        <v>3023</v>
      </c>
      <c r="D558" s="37">
        <f t="shared" si="8"/>
        <v>3023</v>
      </c>
    </row>
    <row r="559" spans="1:4" x14ac:dyDescent="0.25">
      <c r="A559" s="8">
        <v>556</v>
      </c>
      <c r="B559" s="20" t="s">
        <v>570</v>
      </c>
      <c r="C559" s="37">
        <v>580</v>
      </c>
      <c r="D559" s="37">
        <f t="shared" si="8"/>
        <v>580</v>
      </c>
    </row>
    <row r="560" spans="1:4" x14ac:dyDescent="0.25">
      <c r="A560" s="8">
        <v>557</v>
      </c>
      <c r="B560" s="20" t="s">
        <v>571</v>
      </c>
      <c r="C560" s="37">
        <v>22668</v>
      </c>
      <c r="D560" s="37">
        <f t="shared" si="8"/>
        <v>22668</v>
      </c>
    </row>
    <row r="561" spans="1:4" x14ac:dyDescent="0.25">
      <c r="A561" s="8">
        <v>558</v>
      </c>
      <c r="B561" s="20" t="s">
        <v>572</v>
      </c>
      <c r="C561" s="37">
        <v>1459</v>
      </c>
      <c r="D561" s="37">
        <f t="shared" si="8"/>
        <v>1459</v>
      </c>
    </row>
    <row r="562" spans="1:4" x14ac:dyDescent="0.25">
      <c r="A562" s="8">
        <v>559</v>
      </c>
      <c r="B562" s="20" t="s">
        <v>573</v>
      </c>
      <c r="C562" s="37">
        <v>27691</v>
      </c>
      <c r="D562" s="37">
        <f t="shared" si="8"/>
        <v>27691</v>
      </c>
    </row>
    <row r="563" spans="1:4" x14ac:dyDescent="0.25">
      <c r="A563" s="8">
        <v>560</v>
      </c>
      <c r="B563" s="20" t="s">
        <v>574</v>
      </c>
      <c r="C563" s="37">
        <v>12528</v>
      </c>
      <c r="D563" s="37">
        <f t="shared" si="8"/>
        <v>12528</v>
      </c>
    </row>
    <row r="564" spans="1:4" x14ac:dyDescent="0.25">
      <c r="A564" s="8">
        <v>561</v>
      </c>
      <c r="B564" s="20" t="s">
        <v>575</v>
      </c>
      <c r="C564" s="37">
        <v>4118</v>
      </c>
      <c r="D564" s="37">
        <f t="shared" si="8"/>
        <v>4118</v>
      </c>
    </row>
    <row r="565" spans="1:4" x14ac:dyDescent="0.25">
      <c r="A565" s="8">
        <v>562</v>
      </c>
      <c r="B565" s="20" t="s">
        <v>576</v>
      </c>
      <c r="C565" s="37">
        <v>2125</v>
      </c>
      <c r="D565" s="37">
        <f t="shared" si="8"/>
        <v>2125</v>
      </c>
    </row>
    <row r="566" spans="1:4" x14ac:dyDescent="0.25">
      <c r="A566" s="8">
        <v>563</v>
      </c>
      <c r="B566" s="20" t="s">
        <v>577</v>
      </c>
      <c r="C566" s="37">
        <v>1556</v>
      </c>
      <c r="D566" s="37">
        <f t="shared" si="8"/>
        <v>1556</v>
      </c>
    </row>
    <row r="567" spans="1:4" x14ac:dyDescent="0.25">
      <c r="A567" s="8">
        <v>564</v>
      </c>
      <c r="B567" s="20" t="s">
        <v>578</v>
      </c>
      <c r="C567" s="37">
        <v>1125</v>
      </c>
      <c r="D567" s="37">
        <f t="shared" si="8"/>
        <v>1125</v>
      </c>
    </row>
    <row r="568" spans="1:4" x14ac:dyDescent="0.25">
      <c r="A568" s="8">
        <v>565</v>
      </c>
      <c r="B568" s="20" t="s">
        <v>579</v>
      </c>
      <c r="C568" s="37">
        <v>73894</v>
      </c>
      <c r="D568" s="37">
        <f t="shared" si="8"/>
        <v>73894</v>
      </c>
    </row>
    <row r="569" spans="1:4" x14ac:dyDescent="0.25">
      <c r="A569" s="8">
        <v>566</v>
      </c>
      <c r="B569" s="20" t="s">
        <v>580</v>
      </c>
      <c r="C569" s="37">
        <v>3023</v>
      </c>
      <c r="D569" s="37">
        <f t="shared" si="8"/>
        <v>3023</v>
      </c>
    </row>
    <row r="570" spans="1:4" x14ac:dyDescent="0.25">
      <c r="A570" s="8">
        <v>567</v>
      </c>
      <c r="B570" s="20" t="s">
        <v>581</v>
      </c>
      <c r="C570" s="37">
        <v>3859</v>
      </c>
      <c r="D570" s="37">
        <f t="shared" si="8"/>
        <v>3859</v>
      </c>
    </row>
    <row r="571" spans="1:4" x14ac:dyDescent="0.25">
      <c r="A571" s="8">
        <v>568</v>
      </c>
      <c r="B571" s="20" t="s">
        <v>582</v>
      </c>
      <c r="C571" s="37">
        <v>1890</v>
      </c>
      <c r="D571" s="37">
        <f t="shared" si="8"/>
        <v>1890</v>
      </c>
    </row>
    <row r="572" spans="1:4" x14ac:dyDescent="0.25">
      <c r="A572" s="8">
        <v>569</v>
      </c>
      <c r="B572" s="20" t="s">
        <v>583</v>
      </c>
      <c r="C572" s="37">
        <v>1801</v>
      </c>
      <c r="D572" s="37">
        <f t="shared" si="8"/>
        <v>1801</v>
      </c>
    </row>
    <row r="573" spans="1:4" x14ac:dyDescent="0.25">
      <c r="A573" s="8">
        <v>570</v>
      </c>
      <c r="B573" s="20" t="s">
        <v>584</v>
      </c>
      <c r="C573" s="37">
        <v>36767</v>
      </c>
      <c r="D573" s="37">
        <f t="shared" si="8"/>
        <v>36767</v>
      </c>
    </row>
  </sheetData>
  <mergeCells count="2">
    <mergeCell ref="A1:D1"/>
    <mergeCell ref="A2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3"/>
  <sheetViews>
    <sheetView workbookViewId="0">
      <selection activeCell="C9" sqref="C9"/>
    </sheetView>
  </sheetViews>
  <sheetFormatPr baseColWidth="10" defaultRowHeight="15" x14ac:dyDescent="0.25"/>
  <cols>
    <col min="1" max="1" width="15.140625" style="1" customWidth="1"/>
    <col min="2" max="2" width="36" style="1" bestFit="1" customWidth="1"/>
    <col min="3" max="3" width="30.5703125" style="1" customWidth="1"/>
    <col min="4" max="4" width="31.7109375" style="1" customWidth="1"/>
    <col min="5" max="16384" width="11.42578125" style="1"/>
  </cols>
  <sheetData>
    <row r="1" spans="1:4" ht="58.5" customHeight="1" x14ac:dyDescent="0.25">
      <c r="A1" s="42" t="s">
        <v>0</v>
      </c>
      <c r="B1" s="42"/>
      <c r="C1" s="42"/>
      <c r="D1" s="42"/>
    </row>
    <row r="2" spans="1:4" ht="58.5" customHeight="1" x14ac:dyDescent="0.25">
      <c r="A2" s="43" t="s">
        <v>601</v>
      </c>
      <c r="B2" s="43"/>
      <c r="C2" s="43"/>
      <c r="D2" s="43"/>
    </row>
    <row r="3" spans="1:4" x14ac:dyDescent="0.25">
      <c r="A3" s="19" t="s">
        <v>1</v>
      </c>
      <c r="B3" s="34" t="s">
        <v>2</v>
      </c>
      <c r="C3" s="35" t="s">
        <v>597</v>
      </c>
      <c r="D3" s="36" t="s">
        <v>595</v>
      </c>
    </row>
    <row r="4" spans="1:4" x14ac:dyDescent="0.25">
      <c r="A4" s="8">
        <v>1</v>
      </c>
      <c r="B4" s="20" t="s">
        <v>15</v>
      </c>
      <c r="C4" s="37">
        <v>138</v>
      </c>
      <c r="D4" s="37">
        <f>+C4</f>
        <v>138</v>
      </c>
    </row>
    <row r="5" spans="1:4" x14ac:dyDescent="0.25">
      <c r="A5" s="38">
        <v>2</v>
      </c>
      <c r="B5" s="20" t="s">
        <v>16</v>
      </c>
      <c r="C5" s="37">
        <v>7986</v>
      </c>
      <c r="D5" s="37">
        <f t="shared" ref="D5:D68" si="0">+C5</f>
        <v>7986</v>
      </c>
    </row>
    <row r="6" spans="1:4" x14ac:dyDescent="0.25">
      <c r="A6" s="8">
        <v>3</v>
      </c>
      <c r="B6" s="20" t="s">
        <v>17</v>
      </c>
      <c r="C6" s="37">
        <v>335</v>
      </c>
      <c r="D6" s="37">
        <f t="shared" si="0"/>
        <v>335</v>
      </c>
    </row>
    <row r="7" spans="1:4" x14ac:dyDescent="0.25">
      <c r="A7" s="8">
        <v>4</v>
      </c>
      <c r="B7" s="20" t="s">
        <v>18</v>
      </c>
      <c r="C7" s="37">
        <v>164</v>
      </c>
      <c r="D7" s="37">
        <f t="shared" si="0"/>
        <v>164</v>
      </c>
    </row>
    <row r="8" spans="1:4" x14ac:dyDescent="0.25">
      <c r="A8" s="8">
        <v>5</v>
      </c>
      <c r="B8" s="20" t="s">
        <v>19</v>
      </c>
      <c r="C8" s="37">
        <v>4299</v>
      </c>
      <c r="D8" s="37">
        <f t="shared" si="0"/>
        <v>4299</v>
      </c>
    </row>
    <row r="9" spans="1:4" x14ac:dyDescent="0.25">
      <c r="A9" s="8">
        <v>6</v>
      </c>
      <c r="B9" s="20" t="s">
        <v>20</v>
      </c>
      <c r="C9" s="37">
        <v>5350</v>
      </c>
      <c r="D9" s="37">
        <f t="shared" si="0"/>
        <v>5350</v>
      </c>
    </row>
    <row r="10" spans="1:4" x14ac:dyDescent="0.25">
      <c r="A10" s="8">
        <v>7</v>
      </c>
      <c r="B10" s="20" t="s">
        <v>21</v>
      </c>
      <c r="C10" s="37">
        <v>394</v>
      </c>
      <c r="D10" s="37">
        <f t="shared" si="0"/>
        <v>394</v>
      </c>
    </row>
    <row r="11" spans="1:4" x14ac:dyDescent="0.25">
      <c r="A11" s="8">
        <v>8</v>
      </c>
      <c r="B11" s="20" t="s">
        <v>22</v>
      </c>
      <c r="C11" s="37">
        <v>212</v>
      </c>
      <c r="D11" s="37">
        <f t="shared" si="0"/>
        <v>212</v>
      </c>
    </row>
    <row r="12" spans="1:4" x14ac:dyDescent="0.25">
      <c r="A12" s="8">
        <v>9</v>
      </c>
      <c r="B12" s="20" t="s">
        <v>23</v>
      </c>
      <c r="C12" s="37">
        <v>1483</v>
      </c>
      <c r="D12" s="37">
        <f t="shared" si="0"/>
        <v>1483</v>
      </c>
    </row>
    <row r="13" spans="1:4" x14ac:dyDescent="0.25">
      <c r="A13" s="8">
        <v>10</v>
      </c>
      <c r="B13" s="20" t="s">
        <v>24</v>
      </c>
      <c r="C13" s="37">
        <v>5330</v>
      </c>
      <c r="D13" s="37">
        <f t="shared" si="0"/>
        <v>5330</v>
      </c>
    </row>
    <row r="14" spans="1:4" x14ac:dyDescent="0.25">
      <c r="A14" s="8">
        <v>11</v>
      </c>
      <c r="B14" s="20" t="s">
        <v>25</v>
      </c>
      <c r="C14" s="37">
        <v>199</v>
      </c>
      <c r="D14" s="37">
        <f t="shared" si="0"/>
        <v>199</v>
      </c>
    </row>
    <row r="15" spans="1:4" x14ac:dyDescent="0.25">
      <c r="A15" s="8">
        <v>12</v>
      </c>
      <c r="B15" s="20" t="s">
        <v>26</v>
      </c>
      <c r="C15" s="37">
        <v>1659</v>
      </c>
      <c r="D15" s="37">
        <f t="shared" si="0"/>
        <v>1659</v>
      </c>
    </row>
    <row r="16" spans="1:4" x14ac:dyDescent="0.25">
      <c r="A16" s="8">
        <v>13</v>
      </c>
      <c r="B16" s="20" t="s">
        <v>27</v>
      </c>
      <c r="C16" s="37">
        <v>820</v>
      </c>
      <c r="D16" s="37">
        <f t="shared" si="0"/>
        <v>820</v>
      </c>
    </row>
    <row r="17" spans="1:4" x14ac:dyDescent="0.25">
      <c r="A17" s="8">
        <v>14</v>
      </c>
      <c r="B17" s="20" t="s">
        <v>28</v>
      </c>
      <c r="C17" s="37">
        <v>6581</v>
      </c>
      <c r="D17" s="37">
        <f t="shared" si="0"/>
        <v>6581</v>
      </c>
    </row>
    <row r="18" spans="1:4" x14ac:dyDescent="0.25">
      <c r="A18" s="8">
        <v>15</v>
      </c>
      <c r="B18" s="20" t="s">
        <v>29</v>
      </c>
      <c r="C18" s="37">
        <v>799</v>
      </c>
      <c r="D18" s="37">
        <f t="shared" si="0"/>
        <v>799</v>
      </c>
    </row>
    <row r="19" spans="1:4" x14ac:dyDescent="0.25">
      <c r="A19" s="8">
        <v>16</v>
      </c>
      <c r="B19" s="20" t="s">
        <v>30</v>
      </c>
      <c r="C19" s="37">
        <v>1584</v>
      </c>
      <c r="D19" s="37">
        <f t="shared" si="0"/>
        <v>1584</v>
      </c>
    </row>
    <row r="20" spans="1:4" x14ac:dyDescent="0.25">
      <c r="A20" s="8">
        <v>17</v>
      </c>
      <c r="B20" s="20" t="s">
        <v>31</v>
      </c>
      <c r="C20" s="37">
        <v>534</v>
      </c>
      <c r="D20" s="37">
        <f t="shared" si="0"/>
        <v>534</v>
      </c>
    </row>
    <row r="21" spans="1:4" x14ac:dyDescent="0.25">
      <c r="A21" s="8">
        <v>18</v>
      </c>
      <c r="B21" s="20" t="s">
        <v>32</v>
      </c>
      <c r="C21" s="37">
        <v>218</v>
      </c>
      <c r="D21" s="37">
        <f t="shared" si="0"/>
        <v>218</v>
      </c>
    </row>
    <row r="22" spans="1:4" x14ac:dyDescent="0.25">
      <c r="A22" s="8">
        <v>19</v>
      </c>
      <c r="B22" s="20" t="s">
        <v>33</v>
      </c>
      <c r="C22" s="37">
        <v>463</v>
      </c>
      <c r="D22" s="37">
        <f t="shared" si="0"/>
        <v>463</v>
      </c>
    </row>
    <row r="23" spans="1:4" x14ac:dyDescent="0.25">
      <c r="A23" s="8">
        <v>20</v>
      </c>
      <c r="B23" s="20" t="s">
        <v>34</v>
      </c>
      <c r="C23" s="37">
        <v>693</v>
      </c>
      <c r="D23" s="37">
        <f t="shared" si="0"/>
        <v>693</v>
      </c>
    </row>
    <row r="24" spans="1:4" x14ac:dyDescent="0.25">
      <c r="A24" s="8">
        <v>21</v>
      </c>
      <c r="B24" s="20" t="s">
        <v>35</v>
      </c>
      <c r="C24" s="37">
        <v>3074</v>
      </c>
      <c r="D24" s="37">
        <f t="shared" si="0"/>
        <v>3074</v>
      </c>
    </row>
    <row r="25" spans="1:4" x14ac:dyDescent="0.25">
      <c r="A25" s="8">
        <v>22</v>
      </c>
      <c r="B25" s="20" t="s">
        <v>36</v>
      </c>
      <c r="C25" s="37">
        <v>311</v>
      </c>
      <c r="D25" s="37">
        <f t="shared" si="0"/>
        <v>311</v>
      </c>
    </row>
    <row r="26" spans="1:4" x14ac:dyDescent="0.25">
      <c r="A26" s="8">
        <v>23</v>
      </c>
      <c r="B26" s="20" t="s">
        <v>37</v>
      </c>
      <c r="C26" s="37">
        <v>5359</v>
      </c>
      <c r="D26" s="37">
        <f t="shared" si="0"/>
        <v>5359</v>
      </c>
    </row>
    <row r="27" spans="1:4" x14ac:dyDescent="0.25">
      <c r="A27" s="8">
        <v>24</v>
      </c>
      <c r="B27" s="20" t="s">
        <v>38</v>
      </c>
      <c r="C27" s="37">
        <v>634</v>
      </c>
      <c r="D27" s="37">
        <f t="shared" si="0"/>
        <v>634</v>
      </c>
    </row>
    <row r="28" spans="1:4" x14ac:dyDescent="0.25">
      <c r="A28" s="8">
        <v>25</v>
      </c>
      <c r="B28" s="20" t="s">
        <v>39</v>
      </c>
      <c r="C28" s="37">
        <v>2522</v>
      </c>
      <c r="D28" s="37">
        <f t="shared" si="0"/>
        <v>2522</v>
      </c>
    </row>
    <row r="29" spans="1:4" x14ac:dyDescent="0.25">
      <c r="A29" s="8">
        <v>26</v>
      </c>
      <c r="B29" s="20" t="s">
        <v>40</v>
      </c>
      <c r="C29" s="37">
        <v>1831</v>
      </c>
      <c r="D29" s="37">
        <f t="shared" si="0"/>
        <v>1831</v>
      </c>
    </row>
    <row r="30" spans="1:4" x14ac:dyDescent="0.25">
      <c r="A30" s="8">
        <v>27</v>
      </c>
      <c r="B30" s="20" t="s">
        <v>41</v>
      </c>
      <c r="C30" s="37">
        <v>415</v>
      </c>
      <c r="D30" s="37">
        <f t="shared" si="0"/>
        <v>415</v>
      </c>
    </row>
    <row r="31" spans="1:4" x14ac:dyDescent="0.25">
      <c r="A31" s="8">
        <v>28</v>
      </c>
      <c r="B31" s="20" t="s">
        <v>42</v>
      </c>
      <c r="C31" s="37">
        <v>4084</v>
      </c>
      <c r="D31" s="37">
        <f t="shared" si="0"/>
        <v>4084</v>
      </c>
    </row>
    <row r="32" spans="1:4" x14ac:dyDescent="0.25">
      <c r="A32" s="8">
        <v>29</v>
      </c>
      <c r="B32" s="20" t="s">
        <v>43</v>
      </c>
      <c r="C32" s="37">
        <v>685</v>
      </c>
      <c r="D32" s="37">
        <f t="shared" si="0"/>
        <v>685</v>
      </c>
    </row>
    <row r="33" spans="1:4" x14ac:dyDescent="0.25">
      <c r="A33" s="8">
        <v>30</v>
      </c>
      <c r="B33" s="20" t="s">
        <v>44</v>
      </c>
      <c r="C33" s="37">
        <v>4397</v>
      </c>
      <c r="D33" s="37">
        <f t="shared" si="0"/>
        <v>4397</v>
      </c>
    </row>
    <row r="34" spans="1:4" x14ac:dyDescent="0.25">
      <c r="A34" s="8">
        <v>31</v>
      </c>
      <c r="B34" s="20" t="s">
        <v>45</v>
      </c>
      <c r="C34" s="37">
        <v>1396</v>
      </c>
      <c r="D34" s="37">
        <f t="shared" si="0"/>
        <v>1396</v>
      </c>
    </row>
    <row r="35" spans="1:4" x14ac:dyDescent="0.25">
      <c r="A35" s="8">
        <v>32</v>
      </c>
      <c r="B35" s="20" t="s">
        <v>46</v>
      </c>
      <c r="C35" s="37">
        <v>167</v>
      </c>
      <c r="D35" s="37">
        <f t="shared" si="0"/>
        <v>167</v>
      </c>
    </row>
    <row r="36" spans="1:4" x14ac:dyDescent="0.25">
      <c r="A36" s="8">
        <v>33</v>
      </c>
      <c r="B36" s="20" t="s">
        <v>47</v>
      </c>
      <c r="C36" s="37">
        <v>637</v>
      </c>
      <c r="D36" s="37">
        <f t="shared" si="0"/>
        <v>637</v>
      </c>
    </row>
    <row r="37" spans="1:4" x14ac:dyDescent="0.25">
      <c r="A37" s="8">
        <v>34</v>
      </c>
      <c r="B37" s="20" t="s">
        <v>48</v>
      </c>
      <c r="C37" s="37">
        <v>269</v>
      </c>
      <c r="D37" s="37">
        <f t="shared" si="0"/>
        <v>269</v>
      </c>
    </row>
    <row r="38" spans="1:4" x14ac:dyDescent="0.25">
      <c r="A38" s="8">
        <v>35</v>
      </c>
      <c r="B38" s="20" t="s">
        <v>49</v>
      </c>
      <c r="C38" s="37">
        <v>85</v>
      </c>
      <c r="D38" s="37">
        <f t="shared" si="0"/>
        <v>85</v>
      </c>
    </row>
    <row r="39" spans="1:4" x14ac:dyDescent="0.25">
      <c r="A39" s="8">
        <v>36</v>
      </c>
      <c r="B39" s="20" t="s">
        <v>50</v>
      </c>
      <c r="C39" s="37">
        <v>871</v>
      </c>
      <c r="D39" s="37">
        <f t="shared" si="0"/>
        <v>871</v>
      </c>
    </row>
    <row r="40" spans="1:4" x14ac:dyDescent="0.25">
      <c r="A40" s="8">
        <v>37</v>
      </c>
      <c r="B40" s="20" t="s">
        <v>51</v>
      </c>
      <c r="C40" s="37">
        <v>703</v>
      </c>
      <c r="D40" s="37">
        <f t="shared" si="0"/>
        <v>703</v>
      </c>
    </row>
    <row r="41" spans="1:4" x14ac:dyDescent="0.25">
      <c r="A41" s="8">
        <v>38</v>
      </c>
      <c r="B41" s="20" t="s">
        <v>52</v>
      </c>
      <c r="C41" s="37">
        <v>307</v>
      </c>
      <c r="D41" s="37">
        <f t="shared" si="0"/>
        <v>307</v>
      </c>
    </row>
    <row r="42" spans="1:4" x14ac:dyDescent="0.25">
      <c r="A42" s="8">
        <v>39</v>
      </c>
      <c r="B42" s="20" t="s">
        <v>53</v>
      </c>
      <c r="C42" s="37">
        <v>32756</v>
      </c>
      <c r="D42" s="37">
        <f t="shared" si="0"/>
        <v>32756</v>
      </c>
    </row>
    <row r="43" spans="1:4" x14ac:dyDescent="0.25">
      <c r="A43" s="8">
        <v>40</v>
      </c>
      <c r="B43" s="20" t="s">
        <v>54</v>
      </c>
      <c r="C43" s="37">
        <v>970</v>
      </c>
      <c r="D43" s="37">
        <f t="shared" si="0"/>
        <v>970</v>
      </c>
    </row>
    <row r="44" spans="1:4" x14ac:dyDescent="0.25">
      <c r="A44" s="8">
        <v>41</v>
      </c>
      <c r="B44" s="20" t="s">
        <v>55</v>
      </c>
      <c r="C44" s="37">
        <v>4854</v>
      </c>
      <c r="D44" s="37">
        <f t="shared" si="0"/>
        <v>4854</v>
      </c>
    </row>
    <row r="45" spans="1:4" x14ac:dyDescent="0.25">
      <c r="A45" s="8">
        <v>42</v>
      </c>
      <c r="B45" s="20" t="s">
        <v>56</v>
      </c>
      <c r="C45" s="37">
        <v>2447</v>
      </c>
      <c r="D45" s="37">
        <f t="shared" si="0"/>
        <v>2447</v>
      </c>
    </row>
    <row r="46" spans="1:4" x14ac:dyDescent="0.25">
      <c r="A46" s="8">
        <v>43</v>
      </c>
      <c r="B46" s="20" t="s">
        <v>57</v>
      </c>
      <c r="C46" s="37">
        <v>27814</v>
      </c>
      <c r="D46" s="37">
        <f t="shared" si="0"/>
        <v>27814</v>
      </c>
    </row>
    <row r="47" spans="1:4" x14ac:dyDescent="0.25">
      <c r="A47" s="8">
        <v>44</v>
      </c>
      <c r="B47" s="20" t="s">
        <v>58</v>
      </c>
      <c r="C47" s="37">
        <v>10559</v>
      </c>
      <c r="D47" s="37">
        <f t="shared" si="0"/>
        <v>10559</v>
      </c>
    </row>
    <row r="48" spans="1:4" x14ac:dyDescent="0.25">
      <c r="A48" s="8">
        <v>45</v>
      </c>
      <c r="B48" s="20" t="s">
        <v>59</v>
      </c>
      <c r="C48" s="37">
        <v>1963</v>
      </c>
      <c r="D48" s="37">
        <f t="shared" si="0"/>
        <v>1963</v>
      </c>
    </row>
    <row r="49" spans="1:4" x14ac:dyDescent="0.25">
      <c r="A49" s="8">
        <v>46</v>
      </c>
      <c r="B49" s="20" t="s">
        <v>60</v>
      </c>
      <c r="C49" s="37">
        <v>1195</v>
      </c>
      <c r="D49" s="37">
        <f t="shared" si="0"/>
        <v>1195</v>
      </c>
    </row>
    <row r="50" spans="1:4" x14ac:dyDescent="0.25">
      <c r="A50" s="8">
        <v>47</v>
      </c>
      <c r="B50" s="20" t="s">
        <v>61</v>
      </c>
      <c r="C50" s="37">
        <v>286</v>
      </c>
      <c r="D50" s="37">
        <f t="shared" si="0"/>
        <v>286</v>
      </c>
    </row>
    <row r="51" spans="1:4" x14ac:dyDescent="0.25">
      <c r="A51" s="8">
        <v>48</v>
      </c>
      <c r="B51" s="20" t="s">
        <v>62</v>
      </c>
      <c r="C51" s="37">
        <v>222</v>
      </c>
      <c r="D51" s="37">
        <f t="shared" si="0"/>
        <v>222</v>
      </c>
    </row>
    <row r="52" spans="1:4" x14ac:dyDescent="0.25">
      <c r="A52" s="8">
        <v>49</v>
      </c>
      <c r="B52" s="20" t="s">
        <v>63</v>
      </c>
      <c r="C52" s="37">
        <v>249</v>
      </c>
      <c r="D52" s="37">
        <f t="shared" si="0"/>
        <v>249</v>
      </c>
    </row>
    <row r="53" spans="1:4" x14ac:dyDescent="0.25">
      <c r="A53" s="8">
        <v>50</v>
      </c>
      <c r="B53" s="20" t="s">
        <v>64</v>
      </c>
      <c r="C53" s="37">
        <v>586</v>
      </c>
      <c r="D53" s="37">
        <f t="shared" si="0"/>
        <v>586</v>
      </c>
    </row>
    <row r="54" spans="1:4" x14ac:dyDescent="0.25">
      <c r="A54" s="8">
        <v>51</v>
      </c>
      <c r="B54" s="20" t="s">
        <v>65</v>
      </c>
      <c r="C54" s="37">
        <v>817</v>
      </c>
      <c r="D54" s="37">
        <f t="shared" si="0"/>
        <v>817</v>
      </c>
    </row>
    <row r="55" spans="1:4" x14ac:dyDescent="0.25">
      <c r="A55" s="8">
        <v>52</v>
      </c>
      <c r="B55" s="20" t="s">
        <v>66</v>
      </c>
      <c r="C55" s="37">
        <v>1286</v>
      </c>
      <c r="D55" s="37">
        <f t="shared" si="0"/>
        <v>1286</v>
      </c>
    </row>
    <row r="56" spans="1:4" x14ac:dyDescent="0.25">
      <c r="A56" s="8">
        <v>53</v>
      </c>
      <c r="B56" s="20" t="s">
        <v>67</v>
      </c>
      <c r="C56" s="37">
        <v>285</v>
      </c>
      <c r="D56" s="37">
        <f t="shared" si="0"/>
        <v>285</v>
      </c>
    </row>
    <row r="57" spans="1:4" x14ac:dyDescent="0.25">
      <c r="A57" s="8">
        <v>54</v>
      </c>
      <c r="B57" s="20" t="s">
        <v>68</v>
      </c>
      <c r="C57" s="37">
        <v>135</v>
      </c>
      <c r="D57" s="37">
        <f t="shared" si="0"/>
        <v>135</v>
      </c>
    </row>
    <row r="58" spans="1:4" x14ac:dyDescent="0.25">
      <c r="A58" s="8">
        <v>55</v>
      </c>
      <c r="B58" s="20" t="s">
        <v>69</v>
      </c>
      <c r="C58" s="37">
        <v>757</v>
      </c>
      <c r="D58" s="37">
        <f t="shared" si="0"/>
        <v>757</v>
      </c>
    </row>
    <row r="59" spans="1:4" x14ac:dyDescent="0.25">
      <c r="A59" s="8">
        <v>56</v>
      </c>
      <c r="B59" s="20" t="s">
        <v>70</v>
      </c>
      <c r="C59" s="37">
        <v>219</v>
      </c>
      <c r="D59" s="37">
        <f t="shared" si="0"/>
        <v>219</v>
      </c>
    </row>
    <row r="60" spans="1:4" x14ac:dyDescent="0.25">
      <c r="A60" s="8">
        <v>57</v>
      </c>
      <c r="B60" s="20" t="s">
        <v>71</v>
      </c>
      <c r="C60" s="37">
        <v>11344</v>
      </c>
      <c r="D60" s="37">
        <f t="shared" si="0"/>
        <v>11344</v>
      </c>
    </row>
    <row r="61" spans="1:4" x14ac:dyDescent="0.25">
      <c r="A61" s="8">
        <v>58</v>
      </c>
      <c r="B61" s="20" t="s">
        <v>72</v>
      </c>
      <c r="C61" s="37">
        <v>2072</v>
      </c>
      <c r="D61" s="37">
        <f t="shared" si="0"/>
        <v>2072</v>
      </c>
    </row>
    <row r="62" spans="1:4" x14ac:dyDescent="0.25">
      <c r="A62" s="8">
        <v>59</v>
      </c>
      <c r="B62" s="20" t="s">
        <v>73</v>
      </c>
      <c r="C62" s="37">
        <v>8908</v>
      </c>
      <c r="D62" s="37">
        <f t="shared" si="0"/>
        <v>8908</v>
      </c>
    </row>
    <row r="63" spans="1:4" x14ac:dyDescent="0.25">
      <c r="A63" s="8">
        <v>60</v>
      </c>
      <c r="B63" s="20" t="s">
        <v>74</v>
      </c>
      <c r="C63" s="37">
        <v>476</v>
      </c>
      <c r="D63" s="37">
        <f t="shared" si="0"/>
        <v>476</v>
      </c>
    </row>
    <row r="64" spans="1:4" x14ac:dyDescent="0.25">
      <c r="A64" s="8">
        <v>61</v>
      </c>
      <c r="B64" s="20" t="s">
        <v>75</v>
      </c>
      <c r="C64" s="37">
        <v>595</v>
      </c>
      <c r="D64" s="37">
        <f t="shared" si="0"/>
        <v>595</v>
      </c>
    </row>
    <row r="65" spans="1:4" x14ac:dyDescent="0.25">
      <c r="A65" s="8">
        <v>62</v>
      </c>
      <c r="B65" s="20" t="s">
        <v>76</v>
      </c>
      <c r="C65" s="37">
        <v>78</v>
      </c>
      <c r="D65" s="37">
        <f t="shared" si="0"/>
        <v>78</v>
      </c>
    </row>
    <row r="66" spans="1:4" x14ac:dyDescent="0.25">
      <c r="A66" s="8">
        <v>63</v>
      </c>
      <c r="B66" s="20" t="s">
        <v>77</v>
      </c>
      <c r="C66" s="37">
        <v>802</v>
      </c>
      <c r="D66" s="37">
        <f t="shared" si="0"/>
        <v>802</v>
      </c>
    </row>
    <row r="67" spans="1:4" x14ac:dyDescent="0.25">
      <c r="A67" s="8">
        <v>64</v>
      </c>
      <c r="B67" s="20" t="s">
        <v>78</v>
      </c>
      <c r="C67" s="37">
        <v>1404</v>
      </c>
      <c r="D67" s="37">
        <f t="shared" si="0"/>
        <v>1404</v>
      </c>
    </row>
    <row r="68" spans="1:4" x14ac:dyDescent="0.25">
      <c r="A68" s="8">
        <v>65</v>
      </c>
      <c r="B68" s="20" t="s">
        <v>79</v>
      </c>
      <c r="C68" s="37">
        <v>204</v>
      </c>
      <c r="D68" s="37">
        <f t="shared" si="0"/>
        <v>204</v>
      </c>
    </row>
    <row r="69" spans="1:4" x14ac:dyDescent="0.25">
      <c r="A69" s="8">
        <v>66</v>
      </c>
      <c r="B69" s="20" t="s">
        <v>80</v>
      </c>
      <c r="C69" s="37">
        <v>1244</v>
      </c>
      <c r="D69" s="37">
        <f t="shared" ref="D69:D132" si="1">+C69</f>
        <v>1244</v>
      </c>
    </row>
    <row r="70" spans="1:4" x14ac:dyDescent="0.25">
      <c r="A70" s="8">
        <v>67</v>
      </c>
      <c r="B70" s="20" t="s">
        <v>81</v>
      </c>
      <c r="C70" s="37">
        <v>222947</v>
      </c>
      <c r="D70" s="37">
        <f t="shared" si="1"/>
        <v>222947</v>
      </c>
    </row>
    <row r="71" spans="1:4" x14ac:dyDescent="0.25">
      <c r="A71" s="8">
        <v>68</v>
      </c>
      <c r="B71" s="20" t="s">
        <v>82</v>
      </c>
      <c r="C71" s="37">
        <v>6382</v>
      </c>
      <c r="D71" s="37">
        <f t="shared" si="1"/>
        <v>6382</v>
      </c>
    </row>
    <row r="72" spans="1:4" x14ac:dyDescent="0.25">
      <c r="A72" s="8">
        <v>69</v>
      </c>
      <c r="B72" s="20" t="s">
        <v>83</v>
      </c>
      <c r="C72" s="37">
        <v>405</v>
      </c>
      <c r="D72" s="37">
        <f t="shared" si="1"/>
        <v>405</v>
      </c>
    </row>
    <row r="73" spans="1:4" x14ac:dyDescent="0.25">
      <c r="A73" s="8">
        <v>70</v>
      </c>
      <c r="B73" s="20" t="s">
        <v>84</v>
      </c>
      <c r="C73" s="37">
        <v>1323</v>
      </c>
      <c r="D73" s="37">
        <f t="shared" si="1"/>
        <v>1323</v>
      </c>
    </row>
    <row r="74" spans="1:4" x14ac:dyDescent="0.25">
      <c r="A74" s="8">
        <v>71</v>
      </c>
      <c r="B74" s="20" t="s">
        <v>85</v>
      </c>
      <c r="C74" s="37">
        <v>556</v>
      </c>
      <c r="D74" s="37">
        <f t="shared" si="1"/>
        <v>556</v>
      </c>
    </row>
    <row r="75" spans="1:4" x14ac:dyDescent="0.25">
      <c r="A75" s="8">
        <v>72</v>
      </c>
      <c r="B75" s="20" t="s">
        <v>86</v>
      </c>
      <c r="C75" s="37">
        <v>8778</v>
      </c>
      <c r="D75" s="37">
        <f t="shared" si="1"/>
        <v>8778</v>
      </c>
    </row>
    <row r="76" spans="1:4" x14ac:dyDescent="0.25">
      <c r="A76" s="8">
        <v>73</v>
      </c>
      <c r="B76" s="20" t="s">
        <v>87</v>
      </c>
      <c r="C76" s="37">
        <v>6289</v>
      </c>
      <c r="D76" s="37">
        <f t="shared" si="1"/>
        <v>6289</v>
      </c>
    </row>
    <row r="77" spans="1:4" x14ac:dyDescent="0.25">
      <c r="A77" s="8">
        <v>74</v>
      </c>
      <c r="B77" s="20" t="s">
        <v>88</v>
      </c>
      <c r="C77" s="37">
        <v>75</v>
      </c>
      <c r="D77" s="37">
        <f t="shared" si="1"/>
        <v>75</v>
      </c>
    </row>
    <row r="78" spans="1:4" x14ac:dyDescent="0.25">
      <c r="A78" s="8">
        <v>75</v>
      </c>
      <c r="B78" s="20" t="s">
        <v>89</v>
      </c>
      <c r="C78" s="37">
        <v>427</v>
      </c>
      <c r="D78" s="37">
        <f t="shared" si="1"/>
        <v>427</v>
      </c>
    </row>
    <row r="79" spans="1:4" x14ac:dyDescent="0.25">
      <c r="A79" s="8">
        <v>76</v>
      </c>
      <c r="B79" s="20" t="s">
        <v>90</v>
      </c>
      <c r="C79" s="37">
        <v>625</v>
      </c>
      <c r="D79" s="37">
        <f t="shared" si="1"/>
        <v>625</v>
      </c>
    </row>
    <row r="80" spans="1:4" x14ac:dyDescent="0.25">
      <c r="A80" s="8">
        <v>77</v>
      </c>
      <c r="B80" s="20" t="s">
        <v>91</v>
      </c>
      <c r="C80" s="37">
        <v>643</v>
      </c>
      <c r="D80" s="37">
        <f t="shared" si="1"/>
        <v>643</v>
      </c>
    </row>
    <row r="81" spans="1:4" x14ac:dyDescent="0.25">
      <c r="A81" s="8">
        <v>78</v>
      </c>
      <c r="B81" s="20" t="s">
        <v>92</v>
      </c>
      <c r="C81" s="37">
        <v>452</v>
      </c>
      <c r="D81" s="37">
        <f t="shared" si="1"/>
        <v>452</v>
      </c>
    </row>
    <row r="82" spans="1:4" x14ac:dyDescent="0.25">
      <c r="A82" s="8">
        <v>79</v>
      </c>
      <c r="B82" s="20" t="s">
        <v>93</v>
      </c>
      <c r="C82" s="37">
        <v>36070</v>
      </c>
      <c r="D82" s="37">
        <f t="shared" si="1"/>
        <v>36070</v>
      </c>
    </row>
    <row r="83" spans="1:4" x14ac:dyDescent="0.25">
      <c r="A83" s="8">
        <v>80</v>
      </c>
      <c r="B83" s="20" t="s">
        <v>94</v>
      </c>
      <c r="C83" s="37">
        <v>266</v>
      </c>
      <c r="D83" s="37">
        <f t="shared" si="1"/>
        <v>266</v>
      </c>
    </row>
    <row r="84" spans="1:4" x14ac:dyDescent="0.25">
      <c r="A84" s="8">
        <v>81</v>
      </c>
      <c r="B84" s="20" t="s">
        <v>95</v>
      </c>
      <c r="C84" s="37">
        <v>280</v>
      </c>
      <c r="D84" s="37">
        <f t="shared" si="1"/>
        <v>280</v>
      </c>
    </row>
    <row r="85" spans="1:4" x14ac:dyDescent="0.25">
      <c r="A85" s="8">
        <v>82</v>
      </c>
      <c r="B85" s="20" t="s">
        <v>96</v>
      </c>
      <c r="C85" s="37">
        <v>656</v>
      </c>
      <c r="D85" s="37">
        <f t="shared" si="1"/>
        <v>656</v>
      </c>
    </row>
    <row r="86" spans="1:4" x14ac:dyDescent="0.25">
      <c r="A86" s="8">
        <v>83</v>
      </c>
      <c r="B86" s="20" t="s">
        <v>97</v>
      </c>
      <c r="C86" s="37">
        <v>2272</v>
      </c>
      <c r="D86" s="37">
        <f t="shared" si="1"/>
        <v>2272</v>
      </c>
    </row>
    <row r="87" spans="1:4" x14ac:dyDescent="0.25">
      <c r="A87" s="8">
        <v>84</v>
      </c>
      <c r="B87" s="20" t="s">
        <v>98</v>
      </c>
      <c r="C87" s="37">
        <v>1567</v>
      </c>
      <c r="D87" s="37">
        <f t="shared" si="1"/>
        <v>1567</v>
      </c>
    </row>
    <row r="88" spans="1:4" x14ac:dyDescent="0.25">
      <c r="A88" s="8">
        <v>85</v>
      </c>
      <c r="B88" s="20" t="s">
        <v>99</v>
      </c>
      <c r="C88" s="37">
        <v>4418</v>
      </c>
      <c r="D88" s="37">
        <f t="shared" si="1"/>
        <v>4418</v>
      </c>
    </row>
    <row r="89" spans="1:4" x14ac:dyDescent="0.25">
      <c r="A89" s="8">
        <v>86</v>
      </c>
      <c r="B89" s="20" t="s">
        <v>100</v>
      </c>
      <c r="C89" s="37">
        <v>152</v>
      </c>
      <c r="D89" s="37">
        <f t="shared" si="1"/>
        <v>152</v>
      </c>
    </row>
    <row r="90" spans="1:4" x14ac:dyDescent="0.25">
      <c r="A90" s="8">
        <v>87</v>
      </c>
      <c r="B90" s="20" t="s">
        <v>101</v>
      </c>
      <c r="C90" s="37">
        <v>724</v>
      </c>
      <c r="D90" s="37">
        <f t="shared" si="1"/>
        <v>724</v>
      </c>
    </row>
    <row r="91" spans="1:4" x14ac:dyDescent="0.25">
      <c r="A91" s="8">
        <v>88</v>
      </c>
      <c r="B91" s="20" t="s">
        <v>102</v>
      </c>
      <c r="C91" s="37">
        <v>463</v>
      </c>
      <c r="D91" s="37">
        <f t="shared" si="1"/>
        <v>463</v>
      </c>
    </row>
    <row r="92" spans="1:4" x14ac:dyDescent="0.25">
      <c r="A92" s="8">
        <v>89</v>
      </c>
      <c r="B92" s="20" t="s">
        <v>103</v>
      </c>
      <c r="C92" s="37">
        <v>349</v>
      </c>
      <c r="D92" s="37">
        <f t="shared" si="1"/>
        <v>349</v>
      </c>
    </row>
    <row r="93" spans="1:4" x14ac:dyDescent="0.25">
      <c r="A93" s="8">
        <v>90</v>
      </c>
      <c r="B93" s="20" t="s">
        <v>104</v>
      </c>
      <c r="C93" s="37">
        <v>1023</v>
      </c>
      <c r="D93" s="37">
        <f t="shared" si="1"/>
        <v>1023</v>
      </c>
    </row>
    <row r="94" spans="1:4" x14ac:dyDescent="0.25">
      <c r="A94" s="8">
        <v>91</v>
      </c>
      <c r="B94" s="20" t="s">
        <v>105</v>
      </c>
      <c r="C94" s="37">
        <v>2316</v>
      </c>
      <c r="D94" s="37">
        <f t="shared" si="1"/>
        <v>2316</v>
      </c>
    </row>
    <row r="95" spans="1:4" x14ac:dyDescent="0.25">
      <c r="A95" s="8">
        <v>92</v>
      </c>
      <c r="B95" s="20" t="s">
        <v>106</v>
      </c>
      <c r="C95" s="37">
        <v>444</v>
      </c>
      <c r="D95" s="37">
        <f t="shared" si="1"/>
        <v>444</v>
      </c>
    </row>
    <row r="96" spans="1:4" x14ac:dyDescent="0.25">
      <c r="A96" s="8">
        <v>93</v>
      </c>
      <c r="B96" s="20" t="s">
        <v>107</v>
      </c>
      <c r="C96" s="37">
        <v>205</v>
      </c>
      <c r="D96" s="37">
        <f t="shared" si="1"/>
        <v>205</v>
      </c>
    </row>
    <row r="97" spans="1:4" x14ac:dyDescent="0.25">
      <c r="A97" s="8">
        <v>94</v>
      </c>
      <c r="B97" s="20" t="s">
        <v>108</v>
      </c>
      <c r="C97" s="37">
        <v>291</v>
      </c>
      <c r="D97" s="37">
        <f t="shared" si="1"/>
        <v>291</v>
      </c>
    </row>
    <row r="98" spans="1:4" x14ac:dyDescent="0.25">
      <c r="A98" s="8">
        <v>95</v>
      </c>
      <c r="B98" s="20" t="s">
        <v>109</v>
      </c>
      <c r="C98" s="37">
        <v>670</v>
      </c>
      <c r="D98" s="37">
        <f t="shared" si="1"/>
        <v>670</v>
      </c>
    </row>
    <row r="99" spans="1:4" x14ac:dyDescent="0.25">
      <c r="A99" s="8">
        <v>96</v>
      </c>
      <c r="B99" s="20" t="s">
        <v>110</v>
      </c>
      <c r="C99" s="37">
        <v>317</v>
      </c>
      <c r="D99" s="37">
        <f t="shared" si="1"/>
        <v>317</v>
      </c>
    </row>
    <row r="100" spans="1:4" x14ac:dyDescent="0.25">
      <c r="A100" s="8">
        <v>97</v>
      </c>
      <c r="B100" s="20" t="s">
        <v>111</v>
      </c>
      <c r="C100" s="37">
        <v>310</v>
      </c>
      <c r="D100" s="37">
        <f t="shared" si="1"/>
        <v>310</v>
      </c>
    </row>
    <row r="101" spans="1:4" x14ac:dyDescent="0.25">
      <c r="A101" s="8">
        <v>98</v>
      </c>
      <c r="B101" s="20" t="s">
        <v>112</v>
      </c>
      <c r="C101" s="37">
        <v>685</v>
      </c>
      <c r="D101" s="37">
        <f t="shared" si="1"/>
        <v>685</v>
      </c>
    </row>
    <row r="102" spans="1:4" x14ac:dyDescent="0.25">
      <c r="A102" s="8">
        <v>99</v>
      </c>
      <c r="B102" s="20" t="s">
        <v>113</v>
      </c>
      <c r="C102" s="37">
        <v>77</v>
      </c>
      <c r="D102" s="37">
        <f t="shared" si="1"/>
        <v>77</v>
      </c>
    </row>
    <row r="103" spans="1:4" x14ac:dyDescent="0.25">
      <c r="A103" s="8">
        <v>100</v>
      </c>
      <c r="B103" s="20" t="s">
        <v>114</v>
      </c>
      <c r="C103" s="37">
        <v>66</v>
      </c>
      <c r="D103" s="37">
        <f t="shared" si="1"/>
        <v>66</v>
      </c>
    </row>
    <row r="104" spans="1:4" x14ac:dyDescent="0.25">
      <c r="A104" s="8">
        <v>101</v>
      </c>
      <c r="B104" s="20" t="s">
        <v>115</v>
      </c>
      <c r="C104" s="37">
        <v>114</v>
      </c>
      <c r="D104" s="37">
        <f t="shared" si="1"/>
        <v>114</v>
      </c>
    </row>
    <row r="105" spans="1:4" x14ac:dyDescent="0.25">
      <c r="A105" s="8">
        <v>102</v>
      </c>
      <c r="B105" s="20" t="s">
        <v>116</v>
      </c>
      <c r="C105" s="37">
        <v>763</v>
      </c>
      <c r="D105" s="37">
        <f t="shared" si="1"/>
        <v>763</v>
      </c>
    </row>
    <row r="106" spans="1:4" x14ac:dyDescent="0.25">
      <c r="A106" s="8">
        <v>103</v>
      </c>
      <c r="B106" s="20" t="s">
        <v>117</v>
      </c>
      <c r="C106" s="37">
        <v>2338</v>
      </c>
      <c r="D106" s="37">
        <f t="shared" si="1"/>
        <v>2338</v>
      </c>
    </row>
    <row r="107" spans="1:4" x14ac:dyDescent="0.25">
      <c r="A107" s="8">
        <v>104</v>
      </c>
      <c r="B107" s="20" t="s">
        <v>118</v>
      </c>
      <c r="C107" s="37">
        <v>625</v>
      </c>
      <c r="D107" s="37">
        <f t="shared" si="1"/>
        <v>625</v>
      </c>
    </row>
    <row r="108" spans="1:4" x14ac:dyDescent="0.25">
      <c r="A108" s="8">
        <v>105</v>
      </c>
      <c r="B108" s="20" t="s">
        <v>119</v>
      </c>
      <c r="C108" s="37">
        <v>1254</v>
      </c>
      <c r="D108" s="37">
        <f t="shared" si="1"/>
        <v>1254</v>
      </c>
    </row>
    <row r="109" spans="1:4" x14ac:dyDescent="0.25">
      <c r="A109" s="8">
        <v>106</v>
      </c>
      <c r="B109" s="20" t="s">
        <v>120</v>
      </c>
      <c r="C109" s="37">
        <v>159</v>
      </c>
      <c r="D109" s="37">
        <f t="shared" si="1"/>
        <v>159</v>
      </c>
    </row>
    <row r="110" spans="1:4" x14ac:dyDescent="0.25">
      <c r="A110" s="8">
        <v>107</v>
      </c>
      <c r="B110" s="20" t="s">
        <v>121</v>
      </c>
      <c r="C110" s="37">
        <v>5141</v>
      </c>
      <c r="D110" s="37">
        <f t="shared" si="1"/>
        <v>5141</v>
      </c>
    </row>
    <row r="111" spans="1:4" x14ac:dyDescent="0.25">
      <c r="A111" s="8">
        <v>108</v>
      </c>
      <c r="B111" s="20" t="s">
        <v>122</v>
      </c>
      <c r="C111" s="37">
        <v>738</v>
      </c>
      <c r="D111" s="37">
        <f t="shared" si="1"/>
        <v>738</v>
      </c>
    </row>
    <row r="112" spans="1:4" x14ac:dyDescent="0.25">
      <c r="A112" s="8">
        <v>109</v>
      </c>
      <c r="B112" s="20" t="s">
        <v>123</v>
      </c>
      <c r="C112" s="37">
        <v>192</v>
      </c>
      <c r="D112" s="37">
        <f t="shared" si="1"/>
        <v>192</v>
      </c>
    </row>
    <row r="113" spans="1:4" x14ac:dyDescent="0.25">
      <c r="A113" s="8">
        <v>110</v>
      </c>
      <c r="B113" s="20" t="s">
        <v>124</v>
      </c>
      <c r="C113" s="37">
        <v>323</v>
      </c>
      <c r="D113" s="37">
        <f t="shared" si="1"/>
        <v>323</v>
      </c>
    </row>
    <row r="114" spans="1:4" x14ac:dyDescent="0.25">
      <c r="A114" s="8">
        <v>111</v>
      </c>
      <c r="B114" s="20" t="s">
        <v>125</v>
      </c>
      <c r="C114" s="37">
        <v>687</v>
      </c>
      <c r="D114" s="37">
        <f t="shared" si="1"/>
        <v>687</v>
      </c>
    </row>
    <row r="115" spans="1:4" x14ac:dyDescent="0.25">
      <c r="A115" s="8">
        <v>112</v>
      </c>
      <c r="B115" s="20" t="s">
        <v>126</v>
      </c>
      <c r="C115" s="37">
        <v>411</v>
      </c>
      <c r="D115" s="37">
        <f t="shared" si="1"/>
        <v>411</v>
      </c>
    </row>
    <row r="116" spans="1:4" x14ac:dyDescent="0.25">
      <c r="A116" s="8">
        <v>113</v>
      </c>
      <c r="B116" s="20" t="s">
        <v>127</v>
      </c>
      <c r="C116" s="37">
        <v>1273</v>
      </c>
      <c r="D116" s="37">
        <f t="shared" si="1"/>
        <v>1273</v>
      </c>
    </row>
    <row r="117" spans="1:4" x14ac:dyDescent="0.25">
      <c r="A117" s="8">
        <v>114</v>
      </c>
      <c r="B117" s="20" t="s">
        <v>128</v>
      </c>
      <c r="C117" s="37">
        <v>112</v>
      </c>
      <c r="D117" s="37">
        <f t="shared" si="1"/>
        <v>112</v>
      </c>
    </row>
    <row r="118" spans="1:4" x14ac:dyDescent="0.25">
      <c r="A118" s="8">
        <v>115</v>
      </c>
      <c r="B118" s="20" t="s">
        <v>129</v>
      </c>
      <c r="C118" s="37">
        <v>2114</v>
      </c>
      <c r="D118" s="37">
        <f t="shared" si="1"/>
        <v>2114</v>
      </c>
    </row>
    <row r="119" spans="1:4" x14ac:dyDescent="0.25">
      <c r="A119" s="8">
        <v>116</v>
      </c>
      <c r="B119" s="20" t="s">
        <v>130</v>
      </c>
      <c r="C119" s="37">
        <v>742</v>
      </c>
      <c r="D119" s="37">
        <f t="shared" si="1"/>
        <v>742</v>
      </c>
    </row>
    <row r="120" spans="1:4" x14ac:dyDescent="0.25">
      <c r="A120" s="8">
        <v>117</v>
      </c>
      <c r="B120" s="20" t="s">
        <v>131</v>
      </c>
      <c r="C120" s="37">
        <v>390</v>
      </c>
      <c r="D120" s="37">
        <f t="shared" si="1"/>
        <v>390</v>
      </c>
    </row>
    <row r="121" spans="1:4" x14ac:dyDescent="0.25">
      <c r="A121" s="8">
        <v>118</v>
      </c>
      <c r="B121" s="20" t="s">
        <v>132</v>
      </c>
      <c r="C121" s="37">
        <v>1281</v>
      </c>
      <c r="D121" s="37">
        <f t="shared" si="1"/>
        <v>1281</v>
      </c>
    </row>
    <row r="122" spans="1:4" x14ac:dyDescent="0.25">
      <c r="A122" s="8">
        <v>119</v>
      </c>
      <c r="B122" s="20" t="s">
        <v>133</v>
      </c>
      <c r="C122" s="37">
        <v>64</v>
      </c>
      <c r="D122" s="37">
        <f t="shared" si="1"/>
        <v>64</v>
      </c>
    </row>
    <row r="123" spans="1:4" x14ac:dyDescent="0.25">
      <c r="A123" s="8">
        <v>120</v>
      </c>
      <c r="B123" s="20" t="s">
        <v>134</v>
      </c>
      <c r="C123" s="37">
        <v>112</v>
      </c>
      <c r="D123" s="37">
        <f t="shared" si="1"/>
        <v>112</v>
      </c>
    </row>
    <row r="124" spans="1:4" x14ac:dyDescent="0.25">
      <c r="A124" s="8">
        <v>121</v>
      </c>
      <c r="B124" s="20" t="s">
        <v>135</v>
      </c>
      <c r="C124" s="37">
        <v>119</v>
      </c>
      <c r="D124" s="37">
        <f t="shared" si="1"/>
        <v>119</v>
      </c>
    </row>
    <row r="125" spans="1:4" x14ac:dyDescent="0.25">
      <c r="A125" s="8">
        <v>122</v>
      </c>
      <c r="B125" s="20" t="s">
        <v>136</v>
      </c>
      <c r="C125" s="37">
        <v>143</v>
      </c>
      <c r="D125" s="37">
        <f t="shared" si="1"/>
        <v>143</v>
      </c>
    </row>
    <row r="126" spans="1:4" x14ac:dyDescent="0.25">
      <c r="A126" s="8">
        <v>123</v>
      </c>
      <c r="B126" s="20" t="s">
        <v>137</v>
      </c>
      <c r="C126" s="37">
        <v>563</v>
      </c>
      <c r="D126" s="37">
        <f t="shared" si="1"/>
        <v>563</v>
      </c>
    </row>
    <row r="127" spans="1:4" x14ac:dyDescent="0.25">
      <c r="A127" s="8">
        <v>124</v>
      </c>
      <c r="B127" s="20" t="s">
        <v>138</v>
      </c>
      <c r="C127" s="37">
        <v>3974</v>
      </c>
      <c r="D127" s="37">
        <f t="shared" si="1"/>
        <v>3974</v>
      </c>
    </row>
    <row r="128" spans="1:4" x14ac:dyDescent="0.25">
      <c r="A128" s="8">
        <v>125</v>
      </c>
      <c r="B128" s="20" t="s">
        <v>139</v>
      </c>
      <c r="C128" s="37">
        <v>1891</v>
      </c>
      <c r="D128" s="37">
        <f t="shared" si="1"/>
        <v>1891</v>
      </c>
    </row>
    <row r="129" spans="1:4" x14ac:dyDescent="0.25">
      <c r="A129" s="8">
        <v>126</v>
      </c>
      <c r="B129" s="20" t="s">
        <v>140</v>
      </c>
      <c r="C129" s="37">
        <v>854</v>
      </c>
      <c r="D129" s="37">
        <f t="shared" si="1"/>
        <v>854</v>
      </c>
    </row>
    <row r="130" spans="1:4" x14ac:dyDescent="0.25">
      <c r="A130" s="8">
        <v>127</v>
      </c>
      <c r="B130" s="20" t="s">
        <v>141</v>
      </c>
      <c r="C130" s="37">
        <v>172</v>
      </c>
      <c r="D130" s="37">
        <f t="shared" si="1"/>
        <v>172</v>
      </c>
    </row>
    <row r="131" spans="1:4" x14ac:dyDescent="0.25">
      <c r="A131" s="8">
        <v>128</v>
      </c>
      <c r="B131" s="20" t="s">
        <v>142</v>
      </c>
      <c r="C131" s="37">
        <v>193</v>
      </c>
      <c r="D131" s="37">
        <f t="shared" si="1"/>
        <v>193</v>
      </c>
    </row>
    <row r="132" spans="1:4" x14ac:dyDescent="0.25">
      <c r="A132" s="8">
        <v>129</v>
      </c>
      <c r="B132" s="20" t="s">
        <v>143</v>
      </c>
      <c r="C132" s="37">
        <v>430</v>
      </c>
      <c r="D132" s="37">
        <f t="shared" si="1"/>
        <v>430</v>
      </c>
    </row>
    <row r="133" spans="1:4" x14ac:dyDescent="0.25">
      <c r="A133" s="8">
        <v>130</v>
      </c>
      <c r="B133" s="20" t="s">
        <v>144</v>
      </c>
      <c r="C133" s="37">
        <v>819</v>
      </c>
      <c r="D133" s="37">
        <f t="shared" ref="D133:D196" si="2">+C133</f>
        <v>819</v>
      </c>
    </row>
    <row r="134" spans="1:4" x14ac:dyDescent="0.25">
      <c r="A134" s="8">
        <v>131</v>
      </c>
      <c r="B134" s="20" t="s">
        <v>145</v>
      </c>
      <c r="C134" s="37">
        <v>1716</v>
      </c>
      <c r="D134" s="37">
        <f t="shared" si="2"/>
        <v>1716</v>
      </c>
    </row>
    <row r="135" spans="1:4" x14ac:dyDescent="0.25">
      <c r="A135" s="8">
        <v>132</v>
      </c>
      <c r="B135" s="20" t="s">
        <v>146</v>
      </c>
      <c r="C135" s="37">
        <v>1464</v>
      </c>
      <c r="D135" s="37">
        <f t="shared" si="2"/>
        <v>1464</v>
      </c>
    </row>
    <row r="136" spans="1:4" x14ac:dyDescent="0.25">
      <c r="A136" s="8">
        <v>133</v>
      </c>
      <c r="B136" s="20" t="s">
        <v>147</v>
      </c>
      <c r="C136" s="37">
        <v>789</v>
      </c>
      <c r="D136" s="37">
        <f t="shared" si="2"/>
        <v>789</v>
      </c>
    </row>
    <row r="137" spans="1:4" x14ac:dyDescent="0.25">
      <c r="A137" s="8">
        <v>134</v>
      </c>
      <c r="B137" s="20" t="s">
        <v>148</v>
      </c>
      <c r="C137" s="37">
        <v>4852</v>
      </c>
      <c r="D137" s="37">
        <f t="shared" si="2"/>
        <v>4852</v>
      </c>
    </row>
    <row r="138" spans="1:4" x14ac:dyDescent="0.25">
      <c r="A138" s="8">
        <v>135</v>
      </c>
      <c r="B138" s="20" t="s">
        <v>149</v>
      </c>
      <c r="C138" s="37">
        <v>1289</v>
      </c>
      <c r="D138" s="37">
        <f t="shared" si="2"/>
        <v>1289</v>
      </c>
    </row>
    <row r="139" spans="1:4" x14ac:dyDescent="0.25">
      <c r="A139" s="8">
        <v>136</v>
      </c>
      <c r="B139" s="20" t="s">
        <v>150</v>
      </c>
      <c r="C139" s="37">
        <v>1854</v>
      </c>
      <c r="D139" s="37">
        <f t="shared" si="2"/>
        <v>1854</v>
      </c>
    </row>
    <row r="140" spans="1:4" x14ac:dyDescent="0.25">
      <c r="A140" s="8">
        <v>137</v>
      </c>
      <c r="B140" s="20" t="s">
        <v>151</v>
      </c>
      <c r="C140" s="37">
        <v>863</v>
      </c>
      <c r="D140" s="37">
        <f t="shared" si="2"/>
        <v>863</v>
      </c>
    </row>
    <row r="141" spans="1:4" x14ac:dyDescent="0.25">
      <c r="A141" s="8">
        <v>138</v>
      </c>
      <c r="B141" s="20" t="s">
        <v>152</v>
      </c>
      <c r="C141" s="37">
        <v>72</v>
      </c>
      <c r="D141" s="37">
        <f t="shared" si="2"/>
        <v>72</v>
      </c>
    </row>
    <row r="142" spans="1:4" x14ac:dyDescent="0.25">
      <c r="A142" s="8">
        <v>139</v>
      </c>
      <c r="B142" s="20" t="s">
        <v>153</v>
      </c>
      <c r="C142" s="37">
        <v>315</v>
      </c>
      <c r="D142" s="37">
        <f t="shared" si="2"/>
        <v>315</v>
      </c>
    </row>
    <row r="143" spans="1:4" x14ac:dyDescent="0.25">
      <c r="A143" s="8">
        <v>140</v>
      </c>
      <c r="B143" s="20" t="s">
        <v>154</v>
      </c>
      <c r="C143" s="37">
        <v>139</v>
      </c>
      <c r="D143" s="37">
        <f t="shared" si="2"/>
        <v>139</v>
      </c>
    </row>
    <row r="144" spans="1:4" x14ac:dyDescent="0.25">
      <c r="A144" s="8">
        <v>141</v>
      </c>
      <c r="B144" s="20" t="s">
        <v>155</v>
      </c>
      <c r="C144" s="37">
        <v>1819</v>
      </c>
      <c r="D144" s="37">
        <f t="shared" si="2"/>
        <v>1819</v>
      </c>
    </row>
    <row r="145" spans="1:4" x14ac:dyDescent="0.25">
      <c r="A145" s="8">
        <v>142</v>
      </c>
      <c r="B145" s="20" t="s">
        <v>156</v>
      </c>
      <c r="C145" s="37">
        <v>165</v>
      </c>
      <c r="D145" s="37">
        <f t="shared" si="2"/>
        <v>165</v>
      </c>
    </row>
    <row r="146" spans="1:4" x14ac:dyDescent="0.25">
      <c r="A146" s="8">
        <v>143</v>
      </c>
      <c r="B146" s="20" t="s">
        <v>157</v>
      </c>
      <c r="C146" s="37">
        <v>1384</v>
      </c>
      <c r="D146" s="37">
        <f t="shared" si="2"/>
        <v>1384</v>
      </c>
    </row>
    <row r="147" spans="1:4" x14ac:dyDescent="0.25">
      <c r="A147" s="8">
        <v>144</v>
      </c>
      <c r="B147" s="20" t="s">
        <v>158</v>
      </c>
      <c r="C147" s="37">
        <v>153</v>
      </c>
      <c r="D147" s="37">
        <f t="shared" si="2"/>
        <v>153</v>
      </c>
    </row>
    <row r="148" spans="1:4" x14ac:dyDescent="0.25">
      <c r="A148" s="8">
        <v>145</v>
      </c>
      <c r="B148" s="20" t="s">
        <v>159</v>
      </c>
      <c r="C148" s="37">
        <v>1159</v>
      </c>
      <c r="D148" s="37">
        <f t="shared" si="2"/>
        <v>1159</v>
      </c>
    </row>
    <row r="149" spans="1:4" x14ac:dyDescent="0.25">
      <c r="A149" s="8">
        <v>146</v>
      </c>
      <c r="B149" s="20" t="s">
        <v>160</v>
      </c>
      <c r="C149" s="37">
        <v>461</v>
      </c>
      <c r="D149" s="37">
        <f t="shared" si="2"/>
        <v>461</v>
      </c>
    </row>
    <row r="150" spans="1:4" x14ac:dyDescent="0.25">
      <c r="A150" s="8">
        <v>147</v>
      </c>
      <c r="B150" s="20" t="s">
        <v>161</v>
      </c>
      <c r="C150" s="37">
        <v>353</v>
      </c>
      <c r="D150" s="37">
        <f t="shared" si="2"/>
        <v>353</v>
      </c>
    </row>
    <row r="151" spans="1:4" x14ac:dyDescent="0.25">
      <c r="A151" s="8">
        <v>148</v>
      </c>
      <c r="B151" s="20" t="s">
        <v>162</v>
      </c>
      <c r="C151" s="37">
        <v>332</v>
      </c>
      <c r="D151" s="37">
        <f t="shared" si="2"/>
        <v>332</v>
      </c>
    </row>
    <row r="152" spans="1:4" x14ac:dyDescent="0.25">
      <c r="A152" s="8">
        <v>149</v>
      </c>
      <c r="B152" s="20" t="s">
        <v>163</v>
      </c>
      <c r="C152" s="37">
        <v>298</v>
      </c>
      <c r="D152" s="37">
        <f t="shared" si="2"/>
        <v>298</v>
      </c>
    </row>
    <row r="153" spans="1:4" x14ac:dyDescent="0.25">
      <c r="A153" s="8">
        <v>150</v>
      </c>
      <c r="B153" s="20" t="s">
        <v>164</v>
      </c>
      <c r="C153" s="37">
        <v>2562</v>
      </c>
      <c r="D153" s="37">
        <f t="shared" si="2"/>
        <v>2562</v>
      </c>
    </row>
    <row r="154" spans="1:4" x14ac:dyDescent="0.25">
      <c r="A154" s="8">
        <v>151</v>
      </c>
      <c r="B154" s="20" t="s">
        <v>165</v>
      </c>
      <c r="C154" s="37">
        <v>51</v>
      </c>
      <c r="D154" s="37">
        <f t="shared" si="2"/>
        <v>51</v>
      </c>
    </row>
    <row r="155" spans="1:4" x14ac:dyDescent="0.25">
      <c r="A155" s="8">
        <v>152</v>
      </c>
      <c r="B155" s="20" t="s">
        <v>166</v>
      </c>
      <c r="C155" s="37">
        <v>324</v>
      </c>
      <c r="D155" s="37">
        <f t="shared" si="2"/>
        <v>324</v>
      </c>
    </row>
    <row r="156" spans="1:4" x14ac:dyDescent="0.25">
      <c r="A156" s="8">
        <v>153</v>
      </c>
      <c r="B156" s="20" t="s">
        <v>167</v>
      </c>
      <c r="C156" s="37">
        <v>824</v>
      </c>
      <c r="D156" s="37">
        <f t="shared" si="2"/>
        <v>824</v>
      </c>
    </row>
    <row r="157" spans="1:4" x14ac:dyDescent="0.25">
      <c r="A157" s="8">
        <v>154</v>
      </c>
      <c r="B157" s="20" t="s">
        <v>168</v>
      </c>
      <c r="C157" s="37">
        <v>602</v>
      </c>
      <c r="D157" s="37">
        <f t="shared" si="2"/>
        <v>602</v>
      </c>
    </row>
    <row r="158" spans="1:4" x14ac:dyDescent="0.25">
      <c r="A158" s="8">
        <v>155</v>
      </c>
      <c r="B158" s="20" t="s">
        <v>169</v>
      </c>
      <c r="C158" s="37">
        <v>184</v>
      </c>
      <c r="D158" s="37">
        <f t="shared" si="2"/>
        <v>184</v>
      </c>
    </row>
    <row r="159" spans="1:4" x14ac:dyDescent="0.25">
      <c r="A159" s="8">
        <v>156</v>
      </c>
      <c r="B159" s="20" t="s">
        <v>170</v>
      </c>
      <c r="C159" s="37">
        <v>572</v>
      </c>
      <c r="D159" s="37">
        <f t="shared" si="2"/>
        <v>572</v>
      </c>
    </row>
    <row r="160" spans="1:4" x14ac:dyDescent="0.25">
      <c r="A160" s="8">
        <v>157</v>
      </c>
      <c r="B160" s="20" t="s">
        <v>171</v>
      </c>
      <c r="C160" s="37">
        <v>5641</v>
      </c>
      <c r="D160" s="37">
        <f t="shared" si="2"/>
        <v>5641</v>
      </c>
    </row>
    <row r="161" spans="1:4" x14ac:dyDescent="0.25">
      <c r="A161" s="8">
        <v>158</v>
      </c>
      <c r="B161" s="20" t="s">
        <v>172</v>
      </c>
      <c r="C161" s="37">
        <v>719</v>
      </c>
      <c r="D161" s="37">
        <f t="shared" si="2"/>
        <v>719</v>
      </c>
    </row>
    <row r="162" spans="1:4" x14ac:dyDescent="0.25">
      <c r="A162" s="8">
        <v>159</v>
      </c>
      <c r="B162" s="20" t="s">
        <v>173</v>
      </c>
      <c r="C162" s="37">
        <v>1133</v>
      </c>
      <c r="D162" s="37">
        <f t="shared" si="2"/>
        <v>1133</v>
      </c>
    </row>
    <row r="163" spans="1:4" x14ac:dyDescent="0.25">
      <c r="A163" s="8">
        <v>160</v>
      </c>
      <c r="B163" s="20" t="s">
        <v>174</v>
      </c>
      <c r="C163" s="37">
        <v>311</v>
      </c>
      <c r="D163" s="37">
        <f t="shared" si="2"/>
        <v>311</v>
      </c>
    </row>
    <row r="164" spans="1:4" x14ac:dyDescent="0.25">
      <c r="A164" s="8">
        <v>161</v>
      </c>
      <c r="B164" s="20" t="s">
        <v>175</v>
      </c>
      <c r="C164" s="37">
        <v>392</v>
      </c>
      <c r="D164" s="37">
        <f t="shared" si="2"/>
        <v>392</v>
      </c>
    </row>
    <row r="165" spans="1:4" x14ac:dyDescent="0.25">
      <c r="A165" s="8">
        <v>162</v>
      </c>
      <c r="B165" s="20" t="s">
        <v>176</v>
      </c>
      <c r="C165" s="37">
        <v>311</v>
      </c>
      <c r="D165" s="37">
        <f t="shared" si="2"/>
        <v>311</v>
      </c>
    </row>
    <row r="166" spans="1:4" x14ac:dyDescent="0.25">
      <c r="A166" s="8">
        <v>163</v>
      </c>
      <c r="B166" s="20" t="s">
        <v>177</v>
      </c>
      <c r="C166" s="37">
        <v>245</v>
      </c>
      <c r="D166" s="37">
        <f t="shared" si="2"/>
        <v>245</v>
      </c>
    </row>
    <row r="167" spans="1:4" x14ac:dyDescent="0.25">
      <c r="A167" s="8">
        <v>164</v>
      </c>
      <c r="B167" s="20" t="s">
        <v>178</v>
      </c>
      <c r="C167" s="37">
        <v>445</v>
      </c>
      <c r="D167" s="37">
        <f t="shared" si="2"/>
        <v>445</v>
      </c>
    </row>
    <row r="168" spans="1:4" x14ac:dyDescent="0.25">
      <c r="A168" s="8">
        <v>165</v>
      </c>
      <c r="B168" s="20" t="s">
        <v>179</v>
      </c>
      <c r="C168" s="37">
        <v>268</v>
      </c>
      <c r="D168" s="37">
        <f t="shared" si="2"/>
        <v>268</v>
      </c>
    </row>
    <row r="169" spans="1:4" x14ac:dyDescent="0.25">
      <c r="A169" s="8">
        <v>166</v>
      </c>
      <c r="B169" s="20" t="s">
        <v>180</v>
      </c>
      <c r="C169" s="37">
        <v>2443</v>
      </c>
      <c r="D169" s="37">
        <f t="shared" si="2"/>
        <v>2443</v>
      </c>
    </row>
    <row r="170" spans="1:4" x14ac:dyDescent="0.25">
      <c r="A170" s="8">
        <v>167</v>
      </c>
      <c r="B170" s="20" t="s">
        <v>181</v>
      </c>
      <c r="C170" s="37">
        <v>352</v>
      </c>
      <c r="D170" s="37">
        <f t="shared" si="2"/>
        <v>352</v>
      </c>
    </row>
    <row r="171" spans="1:4" x14ac:dyDescent="0.25">
      <c r="A171" s="8">
        <v>168</v>
      </c>
      <c r="B171" s="20" t="s">
        <v>182</v>
      </c>
      <c r="C171" s="37">
        <v>165</v>
      </c>
      <c r="D171" s="37">
        <f t="shared" si="2"/>
        <v>165</v>
      </c>
    </row>
    <row r="172" spans="1:4" x14ac:dyDescent="0.25">
      <c r="A172" s="8">
        <v>169</v>
      </c>
      <c r="B172" s="20" t="s">
        <v>183</v>
      </c>
      <c r="C172" s="37">
        <v>611</v>
      </c>
      <c r="D172" s="37">
        <f t="shared" si="2"/>
        <v>611</v>
      </c>
    </row>
    <row r="173" spans="1:4" x14ac:dyDescent="0.25">
      <c r="A173" s="8">
        <v>170</v>
      </c>
      <c r="B173" s="20" t="s">
        <v>184</v>
      </c>
      <c r="C173" s="37">
        <v>513</v>
      </c>
      <c r="D173" s="37">
        <f t="shared" si="2"/>
        <v>513</v>
      </c>
    </row>
    <row r="174" spans="1:4" x14ac:dyDescent="0.25">
      <c r="A174" s="8">
        <v>171</v>
      </c>
      <c r="B174" s="20" t="s">
        <v>185</v>
      </c>
      <c r="C174" s="37">
        <v>3353</v>
      </c>
      <c r="D174" s="37">
        <f t="shared" si="2"/>
        <v>3353</v>
      </c>
    </row>
    <row r="175" spans="1:4" x14ac:dyDescent="0.25">
      <c r="A175" s="8">
        <v>172</v>
      </c>
      <c r="B175" s="20" t="s">
        <v>186</v>
      </c>
      <c r="C175" s="37">
        <v>176</v>
      </c>
      <c r="D175" s="37">
        <f t="shared" si="2"/>
        <v>176</v>
      </c>
    </row>
    <row r="176" spans="1:4" x14ac:dyDescent="0.25">
      <c r="A176" s="8">
        <v>173</v>
      </c>
      <c r="B176" s="20" t="s">
        <v>187</v>
      </c>
      <c r="C176" s="37">
        <v>377</v>
      </c>
      <c r="D176" s="37">
        <f t="shared" si="2"/>
        <v>377</v>
      </c>
    </row>
    <row r="177" spans="1:4" x14ac:dyDescent="0.25">
      <c r="A177" s="8">
        <v>174</v>
      </c>
      <c r="B177" s="20" t="s">
        <v>188</v>
      </c>
      <c r="C177" s="37">
        <v>603</v>
      </c>
      <c r="D177" s="37">
        <f t="shared" si="2"/>
        <v>603</v>
      </c>
    </row>
    <row r="178" spans="1:4" x14ac:dyDescent="0.25">
      <c r="A178" s="8">
        <v>175</v>
      </c>
      <c r="B178" s="20" t="s">
        <v>189</v>
      </c>
      <c r="C178" s="37">
        <v>252</v>
      </c>
      <c r="D178" s="37">
        <f t="shared" si="2"/>
        <v>252</v>
      </c>
    </row>
    <row r="179" spans="1:4" x14ac:dyDescent="0.25">
      <c r="A179" s="8">
        <v>176</v>
      </c>
      <c r="B179" s="20" t="s">
        <v>190</v>
      </c>
      <c r="C179" s="37">
        <v>552</v>
      </c>
      <c r="D179" s="37">
        <f t="shared" si="2"/>
        <v>552</v>
      </c>
    </row>
    <row r="180" spans="1:4" x14ac:dyDescent="0.25">
      <c r="A180" s="8">
        <v>177</v>
      </c>
      <c r="B180" s="20" t="s">
        <v>191</v>
      </c>
      <c r="C180" s="37">
        <v>2273</v>
      </c>
      <c r="D180" s="37">
        <f t="shared" si="2"/>
        <v>2273</v>
      </c>
    </row>
    <row r="181" spans="1:4" x14ac:dyDescent="0.25">
      <c r="A181" s="8">
        <v>178</v>
      </c>
      <c r="B181" s="20" t="s">
        <v>192</v>
      </c>
      <c r="C181" s="37">
        <v>1060</v>
      </c>
      <c r="D181" s="37">
        <f t="shared" si="2"/>
        <v>1060</v>
      </c>
    </row>
    <row r="182" spans="1:4" x14ac:dyDescent="0.25">
      <c r="A182" s="8">
        <v>179</v>
      </c>
      <c r="B182" s="20" t="s">
        <v>193</v>
      </c>
      <c r="C182" s="37">
        <v>510</v>
      </c>
      <c r="D182" s="37">
        <f t="shared" si="2"/>
        <v>510</v>
      </c>
    </row>
    <row r="183" spans="1:4" x14ac:dyDescent="0.25">
      <c r="A183" s="8">
        <v>180</v>
      </c>
      <c r="B183" s="20" t="s">
        <v>194</v>
      </c>
      <c r="C183" s="37">
        <v>452</v>
      </c>
      <c r="D183" s="37">
        <f t="shared" si="2"/>
        <v>452</v>
      </c>
    </row>
    <row r="184" spans="1:4" x14ac:dyDescent="0.25">
      <c r="A184" s="8">
        <v>181</v>
      </c>
      <c r="B184" s="20" t="s">
        <v>195</v>
      </c>
      <c r="C184" s="37">
        <v>109</v>
      </c>
      <c r="D184" s="37">
        <f t="shared" si="2"/>
        <v>109</v>
      </c>
    </row>
    <row r="185" spans="1:4" x14ac:dyDescent="0.25">
      <c r="A185" s="8">
        <v>182</v>
      </c>
      <c r="B185" s="20" t="s">
        <v>196</v>
      </c>
      <c r="C185" s="37">
        <v>346</v>
      </c>
      <c r="D185" s="37">
        <f t="shared" si="2"/>
        <v>346</v>
      </c>
    </row>
    <row r="186" spans="1:4" x14ac:dyDescent="0.25">
      <c r="A186" s="8">
        <v>183</v>
      </c>
      <c r="B186" s="20" t="s">
        <v>197</v>
      </c>
      <c r="C186" s="37">
        <v>228</v>
      </c>
      <c r="D186" s="37">
        <f t="shared" si="2"/>
        <v>228</v>
      </c>
    </row>
    <row r="187" spans="1:4" x14ac:dyDescent="0.25">
      <c r="A187" s="8">
        <v>184</v>
      </c>
      <c r="B187" s="20" t="s">
        <v>198</v>
      </c>
      <c r="C187" s="37">
        <v>71512</v>
      </c>
      <c r="D187" s="37">
        <f t="shared" si="2"/>
        <v>71512</v>
      </c>
    </row>
    <row r="188" spans="1:4" x14ac:dyDescent="0.25">
      <c r="A188" s="8">
        <v>185</v>
      </c>
      <c r="B188" s="20" t="s">
        <v>199</v>
      </c>
      <c r="C188" s="37">
        <v>1451</v>
      </c>
      <c r="D188" s="37">
        <f t="shared" si="2"/>
        <v>1451</v>
      </c>
    </row>
    <row r="189" spans="1:4" x14ac:dyDescent="0.25">
      <c r="A189" s="8">
        <v>186</v>
      </c>
      <c r="B189" s="20" t="s">
        <v>200</v>
      </c>
      <c r="C189" s="37">
        <v>88</v>
      </c>
      <c r="D189" s="37">
        <f t="shared" si="2"/>
        <v>88</v>
      </c>
    </row>
    <row r="190" spans="1:4" x14ac:dyDescent="0.25">
      <c r="A190" s="8">
        <v>187</v>
      </c>
      <c r="B190" s="20" t="s">
        <v>201</v>
      </c>
      <c r="C190" s="37">
        <v>280</v>
      </c>
      <c r="D190" s="37">
        <f t="shared" si="2"/>
        <v>280</v>
      </c>
    </row>
    <row r="191" spans="1:4" x14ac:dyDescent="0.25">
      <c r="A191" s="8">
        <v>188</v>
      </c>
      <c r="B191" s="20" t="s">
        <v>202</v>
      </c>
      <c r="C191" s="37">
        <v>1554</v>
      </c>
      <c r="D191" s="37">
        <f t="shared" si="2"/>
        <v>1554</v>
      </c>
    </row>
    <row r="192" spans="1:4" x14ac:dyDescent="0.25">
      <c r="A192" s="8">
        <v>189</v>
      </c>
      <c r="B192" s="20" t="s">
        <v>203</v>
      </c>
      <c r="C192" s="37">
        <v>700</v>
      </c>
      <c r="D192" s="37">
        <f t="shared" si="2"/>
        <v>700</v>
      </c>
    </row>
    <row r="193" spans="1:4" x14ac:dyDescent="0.25">
      <c r="A193" s="8">
        <v>190</v>
      </c>
      <c r="B193" s="20" t="s">
        <v>204</v>
      </c>
      <c r="C193" s="37">
        <v>4236</v>
      </c>
      <c r="D193" s="37">
        <f t="shared" si="2"/>
        <v>4236</v>
      </c>
    </row>
    <row r="194" spans="1:4" x14ac:dyDescent="0.25">
      <c r="A194" s="8">
        <v>191</v>
      </c>
      <c r="B194" s="20" t="s">
        <v>205</v>
      </c>
      <c r="C194" s="37">
        <v>56</v>
      </c>
      <c r="D194" s="37">
        <f t="shared" si="2"/>
        <v>56</v>
      </c>
    </row>
    <row r="195" spans="1:4" x14ac:dyDescent="0.25">
      <c r="A195" s="8">
        <v>192</v>
      </c>
      <c r="B195" s="20" t="s">
        <v>206</v>
      </c>
      <c r="C195" s="37">
        <v>357</v>
      </c>
      <c r="D195" s="37">
        <f t="shared" si="2"/>
        <v>357</v>
      </c>
    </row>
    <row r="196" spans="1:4" x14ac:dyDescent="0.25">
      <c r="A196" s="8">
        <v>193</v>
      </c>
      <c r="B196" s="20" t="s">
        <v>207</v>
      </c>
      <c r="C196" s="37">
        <v>805</v>
      </c>
      <c r="D196" s="37">
        <f t="shared" si="2"/>
        <v>805</v>
      </c>
    </row>
    <row r="197" spans="1:4" x14ac:dyDescent="0.25">
      <c r="A197" s="8">
        <v>194</v>
      </c>
      <c r="B197" s="20" t="s">
        <v>208</v>
      </c>
      <c r="C197" s="37">
        <v>287</v>
      </c>
      <c r="D197" s="37">
        <f t="shared" ref="D197:D260" si="3">+C197</f>
        <v>287</v>
      </c>
    </row>
    <row r="198" spans="1:4" x14ac:dyDescent="0.25">
      <c r="A198" s="8">
        <v>195</v>
      </c>
      <c r="B198" s="20" t="s">
        <v>209</v>
      </c>
      <c r="C198" s="37">
        <v>245</v>
      </c>
      <c r="D198" s="37">
        <f t="shared" si="3"/>
        <v>245</v>
      </c>
    </row>
    <row r="199" spans="1:4" x14ac:dyDescent="0.25">
      <c r="A199" s="8">
        <v>196</v>
      </c>
      <c r="B199" s="20" t="s">
        <v>210</v>
      </c>
      <c r="C199" s="37">
        <v>102</v>
      </c>
      <c r="D199" s="37">
        <f t="shared" si="3"/>
        <v>102</v>
      </c>
    </row>
    <row r="200" spans="1:4" x14ac:dyDescent="0.25">
      <c r="A200" s="8">
        <v>197</v>
      </c>
      <c r="B200" s="20" t="s">
        <v>211</v>
      </c>
      <c r="C200" s="37">
        <v>1118</v>
      </c>
      <c r="D200" s="37">
        <f t="shared" si="3"/>
        <v>1118</v>
      </c>
    </row>
    <row r="201" spans="1:4" x14ac:dyDescent="0.25">
      <c r="A201" s="8">
        <v>198</v>
      </c>
      <c r="B201" s="20" t="s">
        <v>212</v>
      </c>
      <c r="C201" s="37">
        <v>6606</v>
      </c>
      <c r="D201" s="37">
        <f t="shared" si="3"/>
        <v>6606</v>
      </c>
    </row>
    <row r="202" spans="1:4" x14ac:dyDescent="0.25">
      <c r="A202" s="8">
        <v>199</v>
      </c>
      <c r="B202" s="20" t="s">
        <v>213</v>
      </c>
      <c r="C202" s="37">
        <v>91</v>
      </c>
      <c r="D202" s="37">
        <f t="shared" si="3"/>
        <v>91</v>
      </c>
    </row>
    <row r="203" spans="1:4" x14ac:dyDescent="0.25">
      <c r="A203" s="8">
        <v>200</v>
      </c>
      <c r="B203" s="20" t="s">
        <v>214</v>
      </c>
      <c r="C203" s="37">
        <v>596</v>
      </c>
      <c r="D203" s="37">
        <f t="shared" si="3"/>
        <v>596</v>
      </c>
    </row>
    <row r="204" spans="1:4" x14ac:dyDescent="0.25">
      <c r="A204" s="8">
        <v>201</v>
      </c>
      <c r="B204" s="20" t="s">
        <v>215</v>
      </c>
      <c r="C204" s="37">
        <v>307</v>
      </c>
      <c r="D204" s="37">
        <f t="shared" si="3"/>
        <v>307</v>
      </c>
    </row>
    <row r="205" spans="1:4" x14ac:dyDescent="0.25">
      <c r="A205" s="8">
        <v>202</v>
      </c>
      <c r="B205" s="20" t="s">
        <v>216</v>
      </c>
      <c r="C205" s="37">
        <v>816</v>
      </c>
      <c r="D205" s="37">
        <f t="shared" si="3"/>
        <v>816</v>
      </c>
    </row>
    <row r="206" spans="1:4" x14ac:dyDescent="0.25">
      <c r="A206" s="8">
        <v>203</v>
      </c>
      <c r="B206" s="20" t="s">
        <v>217</v>
      </c>
      <c r="C206" s="37">
        <v>506</v>
      </c>
      <c r="D206" s="37">
        <f t="shared" si="3"/>
        <v>506</v>
      </c>
    </row>
    <row r="207" spans="1:4" x14ac:dyDescent="0.25">
      <c r="A207" s="8">
        <v>204</v>
      </c>
      <c r="B207" s="20" t="s">
        <v>218</v>
      </c>
      <c r="C207" s="37">
        <v>94</v>
      </c>
      <c r="D207" s="37">
        <f t="shared" si="3"/>
        <v>94</v>
      </c>
    </row>
    <row r="208" spans="1:4" x14ac:dyDescent="0.25">
      <c r="A208" s="8">
        <v>205</v>
      </c>
      <c r="B208" s="20" t="s">
        <v>219</v>
      </c>
      <c r="C208" s="37">
        <v>2769</v>
      </c>
      <c r="D208" s="37">
        <f t="shared" si="3"/>
        <v>2769</v>
      </c>
    </row>
    <row r="209" spans="1:4" x14ac:dyDescent="0.25">
      <c r="A209" s="8">
        <v>206</v>
      </c>
      <c r="B209" s="20" t="s">
        <v>220</v>
      </c>
      <c r="C209" s="37">
        <v>416</v>
      </c>
      <c r="D209" s="37">
        <f t="shared" si="3"/>
        <v>416</v>
      </c>
    </row>
    <row r="210" spans="1:4" x14ac:dyDescent="0.25">
      <c r="A210" s="8">
        <v>207</v>
      </c>
      <c r="B210" s="20" t="s">
        <v>221</v>
      </c>
      <c r="C210" s="37">
        <v>3503</v>
      </c>
      <c r="D210" s="37">
        <f t="shared" si="3"/>
        <v>3503</v>
      </c>
    </row>
    <row r="211" spans="1:4" x14ac:dyDescent="0.25">
      <c r="A211" s="8">
        <v>208</v>
      </c>
      <c r="B211" s="20" t="s">
        <v>222</v>
      </c>
      <c r="C211" s="37">
        <v>1083</v>
      </c>
      <c r="D211" s="37">
        <f t="shared" si="3"/>
        <v>1083</v>
      </c>
    </row>
    <row r="212" spans="1:4" x14ac:dyDescent="0.25">
      <c r="A212" s="8">
        <v>209</v>
      </c>
      <c r="B212" s="20" t="s">
        <v>223</v>
      </c>
      <c r="C212" s="37">
        <v>117</v>
      </c>
      <c r="D212" s="37">
        <f t="shared" si="3"/>
        <v>117</v>
      </c>
    </row>
    <row r="213" spans="1:4" x14ac:dyDescent="0.25">
      <c r="A213" s="8">
        <v>210</v>
      </c>
      <c r="B213" s="20" t="s">
        <v>224</v>
      </c>
      <c r="C213" s="37">
        <v>937</v>
      </c>
      <c r="D213" s="37">
        <f t="shared" si="3"/>
        <v>937</v>
      </c>
    </row>
    <row r="214" spans="1:4" x14ac:dyDescent="0.25">
      <c r="A214" s="8">
        <v>211</v>
      </c>
      <c r="B214" s="20" t="s">
        <v>225</v>
      </c>
      <c r="C214" s="37">
        <v>424</v>
      </c>
      <c r="D214" s="37">
        <f t="shared" si="3"/>
        <v>424</v>
      </c>
    </row>
    <row r="215" spans="1:4" x14ac:dyDescent="0.25">
      <c r="A215" s="8">
        <v>212</v>
      </c>
      <c r="B215" s="20" t="s">
        <v>226</v>
      </c>
      <c r="C215" s="37">
        <v>453</v>
      </c>
      <c r="D215" s="37">
        <f t="shared" si="3"/>
        <v>453</v>
      </c>
    </row>
    <row r="216" spans="1:4" x14ac:dyDescent="0.25">
      <c r="A216" s="8">
        <v>213</v>
      </c>
      <c r="B216" s="20" t="s">
        <v>227</v>
      </c>
      <c r="C216" s="37">
        <v>659</v>
      </c>
      <c r="D216" s="37">
        <f t="shared" si="3"/>
        <v>659</v>
      </c>
    </row>
    <row r="217" spans="1:4" x14ac:dyDescent="0.25">
      <c r="A217" s="8">
        <v>214</v>
      </c>
      <c r="B217" s="20" t="s">
        <v>228</v>
      </c>
      <c r="C217" s="37">
        <v>365</v>
      </c>
      <c r="D217" s="37">
        <f t="shared" si="3"/>
        <v>365</v>
      </c>
    </row>
    <row r="218" spans="1:4" x14ac:dyDescent="0.25">
      <c r="A218" s="8">
        <v>215</v>
      </c>
      <c r="B218" s="20" t="s">
        <v>229</v>
      </c>
      <c r="C218" s="37">
        <v>190</v>
      </c>
      <c r="D218" s="37">
        <f t="shared" si="3"/>
        <v>190</v>
      </c>
    </row>
    <row r="219" spans="1:4" x14ac:dyDescent="0.25">
      <c r="A219" s="8">
        <v>216</v>
      </c>
      <c r="B219" s="20" t="s">
        <v>230</v>
      </c>
      <c r="C219" s="37">
        <v>204</v>
      </c>
      <c r="D219" s="37">
        <f t="shared" si="3"/>
        <v>204</v>
      </c>
    </row>
    <row r="220" spans="1:4" x14ac:dyDescent="0.25">
      <c r="A220" s="9">
        <v>217</v>
      </c>
      <c r="B220" s="20" t="s">
        <v>231</v>
      </c>
      <c r="C220" s="37">
        <v>603</v>
      </c>
      <c r="D220" s="37">
        <f t="shared" si="3"/>
        <v>603</v>
      </c>
    </row>
    <row r="221" spans="1:4" x14ac:dyDescent="0.25">
      <c r="A221" s="8">
        <v>218</v>
      </c>
      <c r="B221" s="20" t="s">
        <v>232</v>
      </c>
      <c r="C221" s="37">
        <v>192</v>
      </c>
      <c r="D221" s="37">
        <f t="shared" si="3"/>
        <v>192</v>
      </c>
    </row>
    <row r="222" spans="1:4" x14ac:dyDescent="0.25">
      <c r="A222" s="8">
        <v>219</v>
      </c>
      <c r="B222" s="20" t="s">
        <v>233</v>
      </c>
      <c r="C222" s="37">
        <v>538</v>
      </c>
      <c r="D222" s="37">
        <f t="shared" si="3"/>
        <v>538</v>
      </c>
    </row>
    <row r="223" spans="1:4" x14ac:dyDescent="0.25">
      <c r="A223" s="8">
        <v>220</v>
      </c>
      <c r="B223" s="20" t="s">
        <v>234</v>
      </c>
      <c r="C223" s="37">
        <v>583</v>
      </c>
      <c r="D223" s="37">
        <f t="shared" si="3"/>
        <v>583</v>
      </c>
    </row>
    <row r="224" spans="1:4" x14ac:dyDescent="0.25">
      <c r="A224" s="8">
        <v>221</v>
      </c>
      <c r="B224" s="20" t="s">
        <v>235</v>
      </c>
      <c r="C224" s="37">
        <v>199</v>
      </c>
      <c r="D224" s="37">
        <f t="shared" si="3"/>
        <v>199</v>
      </c>
    </row>
    <row r="225" spans="1:4" x14ac:dyDescent="0.25">
      <c r="A225" s="8">
        <v>222</v>
      </c>
      <c r="B225" s="20" t="s">
        <v>236</v>
      </c>
      <c r="C225" s="37">
        <v>253</v>
      </c>
      <c r="D225" s="37">
        <f t="shared" si="3"/>
        <v>253</v>
      </c>
    </row>
    <row r="226" spans="1:4" x14ac:dyDescent="0.25">
      <c r="A226" s="8">
        <v>223</v>
      </c>
      <c r="B226" s="20" t="s">
        <v>237</v>
      </c>
      <c r="C226" s="37">
        <v>163</v>
      </c>
      <c r="D226" s="37">
        <f t="shared" si="3"/>
        <v>163</v>
      </c>
    </row>
    <row r="227" spans="1:4" x14ac:dyDescent="0.25">
      <c r="A227" s="8">
        <v>224</v>
      </c>
      <c r="B227" s="20" t="s">
        <v>238</v>
      </c>
      <c r="C227" s="37">
        <v>92</v>
      </c>
      <c r="D227" s="37">
        <f t="shared" si="3"/>
        <v>92</v>
      </c>
    </row>
    <row r="228" spans="1:4" x14ac:dyDescent="0.25">
      <c r="A228" s="8">
        <v>225</v>
      </c>
      <c r="B228" s="20" t="s">
        <v>239</v>
      </c>
      <c r="C228" s="37">
        <v>939</v>
      </c>
      <c r="D228" s="37">
        <f t="shared" si="3"/>
        <v>939</v>
      </c>
    </row>
    <row r="229" spans="1:4" x14ac:dyDescent="0.25">
      <c r="A229" s="8">
        <v>226</v>
      </c>
      <c r="B229" s="20" t="s">
        <v>240</v>
      </c>
      <c r="C229" s="37">
        <v>828</v>
      </c>
      <c r="D229" s="37">
        <f t="shared" si="3"/>
        <v>828</v>
      </c>
    </row>
    <row r="230" spans="1:4" x14ac:dyDescent="0.25">
      <c r="A230" s="8">
        <v>227</v>
      </c>
      <c r="B230" s="20" t="s">
        <v>241</v>
      </c>
      <c r="C230" s="37">
        <v>5390</v>
      </c>
      <c r="D230" s="37">
        <f t="shared" si="3"/>
        <v>5390</v>
      </c>
    </row>
    <row r="231" spans="1:4" x14ac:dyDescent="0.25">
      <c r="A231" s="8">
        <v>228</v>
      </c>
      <c r="B231" s="20" t="s">
        <v>242</v>
      </c>
      <c r="C231" s="37">
        <v>125</v>
      </c>
      <c r="D231" s="37">
        <f t="shared" si="3"/>
        <v>125</v>
      </c>
    </row>
    <row r="232" spans="1:4" x14ac:dyDescent="0.25">
      <c r="A232" s="8">
        <v>229</v>
      </c>
      <c r="B232" s="20" t="s">
        <v>243</v>
      </c>
      <c r="C232" s="37">
        <v>1513</v>
      </c>
      <c r="D232" s="37">
        <f t="shared" si="3"/>
        <v>1513</v>
      </c>
    </row>
    <row r="233" spans="1:4" x14ac:dyDescent="0.25">
      <c r="A233" s="8">
        <v>230</v>
      </c>
      <c r="B233" s="20" t="s">
        <v>244</v>
      </c>
      <c r="C233" s="37">
        <v>261</v>
      </c>
      <c r="D233" s="37">
        <f t="shared" si="3"/>
        <v>261</v>
      </c>
    </row>
    <row r="234" spans="1:4" x14ac:dyDescent="0.25">
      <c r="A234" s="8">
        <v>231</v>
      </c>
      <c r="B234" s="20" t="s">
        <v>245</v>
      </c>
      <c r="C234" s="37">
        <v>652</v>
      </c>
      <c r="D234" s="37">
        <f t="shared" si="3"/>
        <v>652</v>
      </c>
    </row>
    <row r="235" spans="1:4" x14ac:dyDescent="0.25">
      <c r="A235" s="8">
        <v>232</v>
      </c>
      <c r="B235" s="20" t="s">
        <v>246</v>
      </c>
      <c r="C235" s="37">
        <v>3727</v>
      </c>
      <c r="D235" s="37">
        <f t="shared" si="3"/>
        <v>3727</v>
      </c>
    </row>
    <row r="236" spans="1:4" x14ac:dyDescent="0.25">
      <c r="A236" s="8">
        <v>233</v>
      </c>
      <c r="B236" s="20" t="s">
        <v>247</v>
      </c>
      <c r="C236" s="37">
        <v>697</v>
      </c>
      <c r="D236" s="37">
        <f t="shared" si="3"/>
        <v>697</v>
      </c>
    </row>
    <row r="237" spans="1:4" x14ac:dyDescent="0.25">
      <c r="A237" s="8">
        <v>234</v>
      </c>
      <c r="B237" s="20" t="s">
        <v>248</v>
      </c>
      <c r="C237" s="37">
        <v>1115</v>
      </c>
      <c r="D237" s="37">
        <f t="shared" si="3"/>
        <v>1115</v>
      </c>
    </row>
    <row r="238" spans="1:4" x14ac:dyDescent="0.25">
      <c r="A238" s="8">
        <v>235</v>
      </c>
      <c r="B238" s="20" t="s">
        <v>249</v>
      </c>
      <c r="C238" s="37">
        <v>624</v>
      </c>
      <c r="D238" s="37">
        <f t="shared" si="3"/>
        <v>624</v>
      </c>
    </row>
    <row r="239" spans="1:4" x14ac:dyDescent="0.25">
      <c r="A239" s="8">
        <v>236</v>
      </c>
      <c r="B239" s="20" t="s">
        <v>250</v>
      </c>
      <c r="C239" s="37">
        <v>246</v>
      </c>
      <c r="D239" s="37">
        <f t="shared" si="3"/>
        <v>246</v>
      </c>
    </row>
    <row r="240" spans="1:4" x14ac:dyDescent="0.25">
      <c r="A240" s="8">
        <v>237</v>
      </c>
      <c r="B240" s="20" t="s">
        <v>251</v>
      </c>
      <c r="C240" s="37">
        <v>446</v>
      </c>
      <c r="D240" s="37">
        <f t="shared" si="3"/>
        <v>446</v>
      </c>
    </row>
    <row r="241" spans="1:4" x14ac:dyDescent="0.25">
      <c r="A241" s="8">
        <v>238</v>
      </c>
      <c r="B241" s="20" t="s">
        <v>252</v>
      </c>
      <c r="C241" s="37">
        <v>149</v>
      </c>
      <c r="D241" s="37">
        <f t="shared" si="3"/>
        <v>149</v>
      </c>
    </row>
    <row r="242" spans="1:4" x14ac:dyDescent="0.25">
      <c r="A242" s="8">
        <v>239</v>
      </c>
      <c r="B242" s="20" t="s">
        <v>253</v>
      </c>
      <c r="C242" s="37">
        <v>288</v>
      </c>
      <c r="D242" s="37">
        <f t="shared" si="3"/>
        <v>288</v>
      </c>
    </row>
    <row r="243" spans="1:4" x14ac:dyDescent="0.25">
      <c r="A243" s="8">
        <v>240</v>
      </c>
      <c r="B243" s="20" t="s">
        <v>254</v>
      </c>
      <c r="C243" s="37">
        <v>353</v>
      </c>
      <c r="D243" s="37">
        <f t="shared" si="3"/>
        <v>353</v>
      </c>
    </row>
    <row r="244" spans="1:4" x14ac:dyDescent="0.25">
      <c r="A244" s="8">
        <v>241</v>
      </c>
      <c r="B244" s="20" t="s">
        <v>255</v>
      </c>
      <c r="C244" s="37">
        <v>233</v>
      </c>
      <c r="D244" s="37">
        <f t="shared" si="3"/>
        <v>233</v>
      </c>
    </row>
    <row r="245" spans="1:4" x14ac:dyDescent="0.25">
      <c r="A245" s="8">
        <v>242</v>
      </c>
      <c r="B245" s="20" t="s">
        <v>256</v>
      </c>
      <c r="C245" s="37">
        <v>1897</v>
      </c>
      <c r="D245" s="37">
        <f t="shared" si="3"/>
        <v>1897</v>
      </c>
    </row>
    <row r="246" spans="1:4" x14ac:dyDescent="0.25">
      <c r="A246" s="8">
        <v>243</v>
      </c>
      <c r="B246" s="20" t="s">
        <v>257</v>
      </c>
      <c r="C246" s="37">
        <v>662</v>
      </c>
      <c r="D246" s="37">
        <f t="shared" si="3"/>
        <v>662</v>
      </c>
    </row>
    <row r="247" spans="1:4" x14ac:dyDescent="0.25">
      <c r="A247" s="8">
        <v>244</v>
      </c>
      <c r="B247" s="20" t="s">
        <v>258</v>
      </c>
      <c r="C247" s="37">
        <v>583</v>
      </c>
      <c r="D247" s="37">
        <f t="shared" si="3"/>
        <v>583</v>
      </c>
    </row>
    <row r="248" spans="1:4" x14ac:dyDescent="0.25">
      <c r="A248" s="8">
        <v>245</v>
      </c>
      <c r="B248" s="20" t="s">
        <v>259</v>
      </c>
      <c r="C248" s="37">
        <v>202</v>
      </c>
      <c r="D248" s="37">
        <f t="shared" si="3"/>
        <v>202</v>
      </c>
    </row>
    <row r="249" spans="1:4" x14ac:dyDescent="0.25">
      <c r="A249" s="8">
        <v>246</v>
      </c>
      <c r="B249" s="20" t="s">
        <v>260</v>
      </c>
      <c r="C249" s="37">
        <v>102</v>
      </c>
      <c r="D249" s="37">
        <f t="shared" si="3"/>
        <v>102</v>
      </c>
    </row>
    <row r="250" spans="1:4" x14ac:dyDescent="0.25">
      <c r="A250" s="8">
        <v>247</v>
      </c>
      <c r="B250" s="20" t="s">
        <v>261</v>
      </c>
      <c r="C250" s="37">
        <v>456</v>
      </c>
      <c r="D250" s="37">
        <f t="shared" si="3"/>
        <v>456</v>
      </c>
    </row>
    <row r="251" spans="1:4" x14ac:dyDescent="0.25">
      <c r="A251" s="8">
        <v>248</v>
      </c>
      <c r="B251" s="20" t="s">
        <v>262</v>
      </c>
      <c r="C251" s="37">
        <v>2779</v>
      </c>
      <c r="D251" s="37">
        <f t="shared" si="3"/>
        <v>2779</v>
      </c>
    </row>
    <row r="252" spans="1:4" x14ac:dyDescent="0.25">
      <c r="A252" s="8">
        <v>249</v>
      </c>
      <c r="B252" s="20" t="s">
        <v>263</v>
      </c>
      <c r="C252" s="37">
        <v>556</v>
      </c>
      <c r="D252" s="37">
        <f t="shared" si="3"/>
        <v>556</v>
      </c>
    </row>
    <row r="253" spans="1:4" x14ac:dyDescent="0.25">
      <c r="A253" s="8">
        <v>250</v>
      </c>
      <c r="B253" s="20" t="s">
        <v>264</v>
      </c>
      <c r="C253" s="37">
        <v>270</v>
      </c>
      <c r="D253" s="37">
        <f t="shared" si="3"/>
        <v>270</v>
      </c>
    </row>
    <row r="254" spans="1:4" x14ac:dyDescent="0.25">
      <c r="A254" s="8">
        <v>251</v>
      </c>
      <c r="B254" s="20" t="s">
        <v>265</v>
      </c>
      <c r="C254" s="37">
        <v>179</v>
      </c>
      <c r="D254" s="37">
        <f t="shared" si="3"/>
        <v>179</v>
      </c>
    </row>
    <row r="255" spans="1:4" x14ac:dyDescent="0.25">
      <c r="A255" s="8">
        <v>252</v>
      </c>
      <c r="B255" s="20" t="s">
        <v>266</v>
      </c>
      <c r="C255" s="37">
        <v>318</v>
      </c>
      <c r="D255" s="37">
        <f t="shared" si="3"/>
        <v>318</v>
      </c>
    </row>
    <row r="256" spans="1:4" x14ac:dyDescent="0.25">
      <c r="A256" s="8">
        <v>253</v>
      </c>
      <c r="B256" s="20" t="s">
        <v>267</v>
      </c>
      <c r="C256" s="37">
        <v>331</v>
      </c>
      <c r="D256" s="37">
        <f t="shared" si="3"/>
        <v>331</v>
      </c>
    </row>
    <row r="257" spans="1:4" x14ac:dyDescent="0.25">
      <c r="A257" s="8">
        <v>254</v>
      </c>
      <c r="B257" s="20" t="s">
        <v>268</v>
      </c>
      <c r="C257" s="37">
        <v>542</v>
      </c>
      <c r="D257" s="37">
        <f t="shared" si="3"/>
        <v>542</v>
      </c>
    </row>
    <row r="258" spans="1:4" x14ac:dyDescent="0.25">
      <c r="A258" s="8">
        <v>255</v>
      </c>
      <c r="B258" s="20" t="s">
        <v>269</v>
      </c>
      <c r="C258" s="37">
        <v>315</v>
      </c>
      <c r="D258" s="37">
        <f t="shared" si="3"/>
        <v>315</v>
      </c>
    </row>
    <row r="259" spans="1:4" x14ac:dyDescent="0.25">
      <c r="A259" s="8">
        <v>256</v>
      </c>
      <c r="B259" s="20" t="s">
        <v>270</v>
      </c>
      <c r="C259" s="37">
        <v>74</v>
      </c>
      <c r="D259" s="37">
        <f t="shared" si="3"/>
        <v>74</v>
      </c>
    </row>
    <row r="260" spans="1:4" x14ac:dyDescent="0.25">
      <c r="A260" s="8">
        <v>257</v>
      </c>
      <c r="B260" s="20" t="s">
        <v>271</v>
      </c>
      <c r="C260" s="37">
        <v>170</v>
      </c>
      <c r="D260" s="37">
        <f t="shared" si="3"/>
        <v>170</v>
      </c>
    </row>
    <row r="261" spans="1:4" x14ac:dyDescent="0.25">
      <c r="A261" s="8">
        <v>258</v>
      </c>
      <c r="B261" s="20" t="s">
        <v>272</v>
      </c>
      <c r="C261" s="37">
        <v>447</v>
      </c>
      <c r="D261" s="37">
        <f t="shared" ref="D261:D324" si="4">+C261</f>
        <v>447</v>
      </c>
    </row>
    <row r="262" spans="1:4" x14ac:dyDescent="0.25">
      <c r="A262" s="8">
        <v>259</v>
      </c>
      <c r="B262" s="20" t="s">
        <v>273</v>
      </c>
      <c r="C262" s="37">
        <v>407</v>
      </c>
      <c r="D262" s="37">
        <f t="shared" si="4"/>
        <v>407</v>
      </c>
    </row>
    <row r="263" spans="1:4" x14ac:dyDescent="0.25">
      <c r="A263" s="8">
        <v>260</v>
      </c>
      <c r="B263" s="20" t="s">
        <v>274</v>
      </c>
      <c r="C263" s="37">
        <v>373</v>
      </c>
      <c r="D263" s="37">
        <f t="shared" si="4"/>
        <v>373</v>
      </c>
    </row>
    <row r="264" spans="1:4" x14ac:dyDescent="0.25">
      <c r="A264" s="8">
        <v>261</v>
      </c>
      <c r="B264" s="20" t="s">
        <v>275</v>
      </c>
      <c r="C264" s="37">
        <v>1260</v>
      </c>
      <c r="D264" s="37">
        <f t="shared" si="4"/>
        <v>1260</v>
      </c>
    </row>
    <row r="265" spans="1:4" x14ac:dyDescent="0.25">
      <c r="A265" s="8">
        <v>262</v>
      </c>
      <c r="B265" s="20" t="s">
        <v>276</v>
      </c>
      <c r="C265" s="37">
        <v>267</v>
      </c>
      <c r="D265" s="37">
        <f t="shared" si="4"/>
        <v>267</v>
      </c>
    </row>
    <row r="266" spans="1:4" x14ac:dyDescent="0.25">
      <c r="A266" s="8">
        <v>263</v>
      </c>
      <c r="B266" s="20" t="s">
        <v>277</v>
      </c>
      <c r="C266" s="37">
        <v>563</v>
      </c>
      <c r="D266" s="37">
        <f t="shared" si="4"/>
        <v>563</v>
      </c>
    </row>
    <row r="267" spans="1:4" x14ac:dyDescent="0.25">
      <c r="A267" s="8">
        <v>264</v>
      </c>
      <c r="B267" s="20" t="s">
        <v>278</v>
      </c>
      <c r="C267" s="37">
        <v>347</v>
      </c>
      <c r="D267" s="37">
        <f t="shared" si="4"/>
        <v>347</v>
      </c>
    </row>
    <row r="268" spans="1:4" x14ac:dyDescent="0.25">
      <c r="A268" s="8">
        <v>265</v>
      </c>
      <c r="B268" s="20" t="s">
        <v>279</v>
      </c>
      <c r="C268" s="37">
        <v>1336</v>
      </c>
      <c r="D268" s="37">
        <f t="shared" si="4"/>
        <v>1336</v>
      </c>
    </row>
    <row r="269" spans="1:4" x14ac:dyDescent="0.25">
      <c r="A269" s="8">
        <v>266</v>
      </c>
      <c r="B269" s="20" t="s">
        <v>280</v>
      </c>
      <c r="C269" s="37">
        <v>1476</v>
      </c>
      <c r="D269" s="37">
        <f t="shared" si="4"/>
        <v>1476</v>
      </c>
    </row>
    <row r="270" spans="1:4" x14ac:dyDescent="0.25">
      <c r="A270" s="8">
        <v>267</v>
      </c>
      <c r="B270" s="20" t="s">
        <v>281</v>
      </c>
      <c r="C270" s="37">
        <v>43</v>
      </c>
      <c r="D270" s="37">
        <f t="shared" si="4"/>
        <v>43</v>
      </c>
    </row>
    <row r="271" spans="1:4" x14ac:dyDescent="0.25">
      <c r="A271" s="8">
        <v>268</v>
      </c>
      <c r="B271" s="20" t="s">
        <v>282</v>
      </c>
      <c r="C271" s="37">
        <v>249</v>
      </c>
      <c r="D271" s="37">
        <f t="shared" si="4"/>
        <v>249</v>
      </c>
    </row>
    <row r="272" spans="1:4" x14ac:dyDescent="0.25">
      <c r="A272" s="8">
        <v>269</v>
      </c>
      <c r="B272" s="20" t="s">
        <v>283</v>
      </c>
      <c r="C272" s="37">
        <v>644</v>
      </c>
      <c r="D272" s="37">
        <f t="shared" si="4"/>
        <v>644</v>
      </c>
    </row>
    <row r="273" spans="1:4" x14ac:dyDescent="0.25">
      <c r="A273" s="8">
        <v>270</v>
      </c>
      <c r="B273" s="20" t="s">
        <v>284</v>
      </c>
      <c r="C273" s="37">
        <v>530</v>
      </c>
      <c r="D273" s="37">
        <f t="shared" si="4"/>
        <v>530</v>
      </c>
    </row>
    <row r="274" spans="1:4" x14ac:dyDescent="0.25">
      <c r="A274" s="8">
        <v>271</v>
      </c>
      <c r="B274" s="20" t="s">
        <v>285</v>
      </c>
      <c r="C274" s="37">
        <v>411</v>
      </c>
      <c r="D274" s="37">
        <f t="shared" si="4"/>
        <v>411</v>
      </c>
    </row>
    <row r="275" spans="1:4" x14ac:dyDescent="0.25">
      <c r="A275" s="8">
        <v>272</v>
      </c>
      <c r="B275" s="20" t="s">
        <v>286</v>
      </c>
      <c r="C275" s="37">
        <v>1356</v>
      </c>
      <c r="D275" s="37">
        <f t="shared" si="4"/>
        <v>1356</v>
      </c>
    </row>
    <row r="276" spans="1:4" x14ac:dyDescent="0.25">
      <c r="A276" s="8">
        <v>273</v>
      </c>
      <c r="B276" s="20" t="s">
        <v>287</v>
      </c>
      <c r="C276" s="37">
        <v>566</v>
      </c>
      <c r="D276" s="37">
        <f t="shared" si="4"/>
        <v>566</v>
      </c>
    </row>
    <row r="277" spans="1:4" x14ac:dyDescent="0.25">
      <c r="A277" s="8">
        <v>274</v>
      </c>
      <c r="B277" s="20" t="s">
        <v>288</v>
      </c>
      <c r="C277" s="37">
        <v>196</v>
      </c>
      <c r="D277" s="37">
        <f t="shared" si="4"/>
        <v>196</v>
      </c>
    </row>
    <row r="278" spans="1:4" x14ac:dyDescent="0.25">
      <c r="A278" s="8">
        <v>275</v>
      </c>
      <c r="B278" s="20" t="s">
        <v>289</v>
      </c>
      <c r="C278" s="37">
        <v>1263</v>
      </c>
      <c r="D278" s="37">
        <f t="shared" si="4"/>
        <v>1263</v>
      </c>
    </row>
    <row r="279" spans="1:4" x14ac:dyDescent="0.25">
      <c r="A279" s="8">
        <v>276</v>
      </c>
      <c r="B279" s="20" t="s">
        <v>290</v>
      </c>
      <c r="C279" s="37">
        <v>155</v>
      </c>
      <c r="D279" s="37">
        <f t="shared" si="4"/>
        <v>155</v>
      </c>
    </row>
    <row r="280" spans="1:4" x14ac:dyDescent="0.25">
      <c r="A280" s="8">
        <v>277</v>
      </c>
      <c r="B280" s="20" t="s">
        <v>291</v>
      </c>
      <c r="C280" s="37">
        <v>2295</v>
      </c>
      <c r="D280" s="37">
        <f t="shared" si="4"/>
        <v>2295</v>
      </c>
    </row>
    <row r="281" spans="1:4" x14ac:dyDescent="0.25">
      <c r="A281" s="8">
        <v>278</v>
      </c>
      <c r="B281" s="20" t="s">
        <v>292</v>
      </c>
      <c r="C281" s="37">
        <v>7181</v>
      </c>
      <c r="D281" s="37">
        <f t="shared" si="4"/>
        <v>7181</v>
      </c>
    </row>
    <row r="282" spans="1:4" x14ac:dyDescent="0.25">
      <c r="A282" s="8">
        <v>279</v>
      </c>
      <c r="B282" s="20" t="s">
        <v>293</v>
      </c>
      <c r="C282" s="37">
        <v>430</v>
      </c>
      <c r="D282" s="37">
        <f t="shared" si="4"/>
        <v>430</v>
      </c>
    </row>
    <row r="283" spans="1:4" x14ac:dyDescent="0.25">
      <c r="A283" s="8">
        <v>280</v>
      </c>
      <c r="B283" s="20" t="s">
        <v>294</v>
      </c>
      <c r="C283" s="37">
        <v>501</v>
      </c>
      <c r="D283" s="37">
        <f t="shared" si="4"/>
        <v>501</v>
      </c>
    </row>
    <row r="284" spans="1:4" x14ac:dyDescent="0.25">
      <c r="A284" s="8">
        <v>281</v>
      </c>
      <c r="B284" s="20" t="s">
        <v>295</v>
      </c>
      <c r="C284" s="37">
        <v>96</v>
      </c>
      <c r="D284" s="37">
        <f t="shared" si="4"/>
        <v>96</v>
      </c>
    </row>
    <row r="285" spans="1:4" x14ac:dyDescent="0.25">
      <c r="A285" s="8">
        <v>282</v>
      </c>
      <c r="B285" s="20" t="s">
        <v>296</v>
      </c>
      <c r="C285" s="37">
        <v>117</v>
      </c>
      <c r="D285" s="37">
        <f t="shared" si="4"/>
        <v>117</v>
      </c>
    </row>
    <row r="286" spans="1:4" x14ac:dyDescent="0.25">
      <c r="A286" s="8">
        <v>283</v>
      </c>
      <c r="B286" s="20" t="s">
        <v>297</v>
      </c>
      <c r="C286" s="37">
        <v>411</v>
      </c>
      <c r="D286" s="37">
        <f t="shared" si="4"/>
        <v>411</v>
      </c>
    </row>
    <row r="287" spans="1:4" x14ac:dyDescent="0.25">
      <c r="A287" s="8">
        <v>284</v>
      </c>
      <c r="B287" s="20" t="s">
        <v>298</v>
      </c>
      <c r="C287" s="37">
        <v>635</v>
      </c>
      <c r="D287" s="37">
        <f t="shared" si="4"/>
        <v>635</v>
      </c>
    </row>
    <row r="288" spans="1:4" x14ac:dyDescent="0.25">
      <c r="A288" s="8">
        <v>285</v>
      </c>
      <c r="B288" s="20" t="s">
        <v>299</v>
      </c>
      <c r="C288" s="37">
        <v>635</v>
      </c>
      <c r="D288" s="37">
        <f t="shared" si="4"/>
        <v>635</v>
      </c>
    </row>
    <row r="289" spans="1:4" x14ac:dyDescent="0.25">
      <c r="A289" s="8">
        <v>286</v>
      </c>
      <c r="B289" s="20" t="s">
        <v>300</v>
      </c>
      <c r="C289" s="37">
        <v>992</v>
      </c>
      <c r="D289" s="37">
        <f t="shared" si="4"/>
        <v>992</v>
      </c>
    </row>
    <row r="290" spans="1:4" x14ac:dyDescent="0.25">
      <c r="A290" s="8">
        <v>287</v>
      </c>
      <c r="B290" s="20" t="s">
        <v>301</v>
      </c>
      <c r="C290" s="37">
        <v>223</v>
      </c>
      <c r="D290" s="37">
        <f t="shared" si="4"/>
        <v>223</v>
      </c>
    </row>
    <row r="291" spans="1:4" x14ac:dyDescent="0.25">
      <c r="A291" s="8">
        <v>288</v>
      </c>
      <c r="B291" s="20" t="s">
        <v>302</v>
      </c>
      <c r="C291" s="37">
        <v>158</v>
      </c>
      <c r="D291" s="37">
        <f t="shared" si="4"/>
        <v>158</v>
      </c>
    </row>
    <row r="292" spans="1:4" x14ac:dyDescent="0.25">
      <c r="A292" s="8">
        <v>289</v>
      </c>
      <c r="B292" s="20" t="s">
        <v>303</v>
      </c>
      <c r="C292" s="37">
        <v>177</v>
      </c>
      <c r="D292" s="37">
        <f t="shared" si="4"/>
        <v>177</v>
      </c>
    </row>
    <row r="293" spans="1:4" x14ac:dyDescent="0.25">
      <c r="A293" s="8">
        <v>290</v>
      </c>
      <c r="B293" s="20" t="s">
        <v>304</v>
      </c>
      <c r="C293" s="37">
        <v>179</v>
      </c>
      <c r="D293" s="37">
        <f t="shared" si="4"/>
        <v>179</v>
      </c>
    </row>
    <row r="294" spans="1:4" x14ac:dyDescent="0.25">
      <c r="A294" s="8">
        <v>291</v>
      </c>
      <c r="B294" s="20" t="s">
        <v>305</v>
      </c>
      <c r="C294" s="37">
        <v>658</v>
      </c>
      <c r="D294" s="37">
        <f t="shared" si="4"/>
        <v>658</v>
      </c>
    </row>
    <row r="295" spans="1:4" x14ac:dyDescent="0.25">
      <c r="A295" s="8">
        <v>292</v>
      </c>
      <c r="B295" s="20" t="s">
        <v>306</v>
      </c>
      <c r="C295" s="37">
        <v>260</v>
      </c>
      <c r="D295" s="37">
        <f t="shared" si="4"/>
        <v>260</v>
      </c>
    </row>
    <row r="296" spans="1:4" x14ac:dyDescent="0.25">
      <c r="A296" s="8">
        <v>293</v>
      </c>
      <c r="B296" s="20" t="s">
        <v>307</v>
      </c>
      <c r="C296" s="37">
        <v>5911</v>
      </c>
      <c r="D296" s="37">
        <f t="shared" si="4"/>
        <v>5911</v>
      </c>
    </row>
    <row r="297" spans="1:4" x14ac:dyDescent="0.25">
      <c r="A297" s="8">
        <v>294</v>
      </c>
      <c r="B297" s="20" t="s">
        <v>308</v>
      </c>
      <c r="C297" s="37">
        <v>1680</v>
      </c>
      <c r="D297" s="37">
        <f t="shared" si="4"/>
        <v>1680</v>
      </c>
    </row>
    <row r="298" spans="1:4" x14ac:dyDescent="0.25">
      <c r="A298" s="8">
        <v>295</v>
      </c>
      <c r="B298" s="20" t="s">
        <v>309</v>
      </c>
      <c r="C298" s="37">
        <v>2175</v>
      </c>
      <c r="D298" s="37">
        <f t="shared" si="4"/>
        <v>2175</v>
      </c>
    </row>
    <row r="299" spans="1:4" x14ac:dyDescent="0.25">
      <c r="A299" s="8">
        <v>296</v>
      </c>
      <c r="B299" s="20" t="s">
        <v>310</v>
      </c>
      <c r="C299" s="37">
        <v>173</v>
      </c>
      <c r="D299" s="37">
        <f t="shared" si="4"/>
        <v>173</v>
      </c>
    </row>
    <row r="300" spans="1:4" x14ac:dyDescent="0.25">
      <c r="A300" s="8">
        <v>297</v>
      </c>
      <c r="B300" s="20" t="s">
        <v>311</v>
      </c>
      <c r="C300" s="37">
        <v>436</v>
      </c>
      <c r="D300" s="37">
        <f t="shared" si="4"/>
        <v>436</v>
      </c>
    </row>
    <row r="301" spans="1:4" x14ac:dyDescent="0.25">
      <c r="A301" s="8">
        <v>298</v>
      </c>
      <c r="B301" s="20" t="s">
        <v>312</v>
      </c>
      <c r="C301" s="37">
        <v>3322</v>
      </c>
      <c r="D301" s="37">
        <f t="shared" si="4"/>
        <v>3322</v>
      </c>
    </row>
    <row r="302" spans="1:4" x14ac:dyDescent="0.25">
      <c r="A302" s="8">
        <v>299</v>
      </c>
      <c r="B302" s="20" t="s">
        <v>313</v>
      </c>
      <c r="C302" s="37">
        <v>164</v>
      </c>
      <c r="D302" s="37">
        <f t="shared" si="4"/>
        <v>164</v>
      </c>
    </row>
    <row r="303" spans="1:4" x14ac:dyDescent="0.25">
      <c r="A303" s="8">
        <v>300</v>
      </c>
      <c r="B303" s="20" t="s">
        <v>314</v>
      </c>
      <c r="C303" s="37">
        <v>1049</v>
      </c>
      <c r="D303" s="37">
        <f t="shared" si="4"/>
        <v>1049</v>
      </c>
    </row>
    <row r="304" spans="1:4" x14ac:dyDescent="0.25">
      <c r="A304" s="8">
        <v>301</v>
      </c>
      <c r="B304" s="20" t="s">
        <v>315</v>
      </c>
      <c r="C304" s="37">
        <v>678</v>
      </c>
      <c r="D304" s="37">
        <f t="shared" si="4"/>
        <v>678</v>
      </c>
    </row>
    <row r="305" spans="1:4" x14ac:dyDescent="0.25">
      <c r="A305" s="8">
        <v>302</v>
      </c>
      <c r="B305" s="20" t="s">
        <v>316</v>
      </c>
      <c r="C305" s="37">
        <v>711</v>
      </c>
      <c r="D305" s="37">
        <f t="shared" si="4"/>
        <v>711</v>
      </c>
    </row>
    <row r="306" spans="1:4" x14ac:dyDescent="0.25">
      <c r="A306" s="8">
        <v>303</v>
      </c>
      <c r="B306" s="20" t="s">
        <v>317</v>
      </c>
      <c r="C306" s="37">
        <v>172</v>
      </c>
      <c r="D306" s="37">
        <f t="shared" si="4"/>
        <v>172</v>
      </c>
    </row>
    <row r="307" spans="1:4" x14ac:dyDescent="0.25">
      <c r="A307" s="8">
        <v>304</v>
      </c>
      <c r="B307" s="20" t="s">
        <v>318</v>
      </c>
      <c r="C307" s="37">
        <v>184</v>
      </c>
      <c r="D307" s="37">
        <f t="shared" si="4"/>
        <v>184</v>
      </c>
    </row>
    <row r="308" spans="1:4" x14ac:dyDescent="0.25">
      <c r="A308" s="8">
        <v>305</v>
      </c>
      <c r="B308" s="20" t="s">
        <v>319</v>
      </c>
      <c r="C308" s="37">
        <v>897</v>
      </c>
      <c r="D308" s="37">
        <f t="shared" si="4"/>
        <v>897</v>
      </c>
    </row>
    <row r="309" spans="1:4" x14ac:dyDescent="0.25">
      <c r="A309" s="8">
        <v>306</v>
      </c>
      <c r="B309" s="20" t="s">
        <v>320</v>
      </c>
      <c r="C309" s="37">
        <v>548</v>
      </c>
      <c r="D309" s="37">
        <f t="shared" si="4"/>
        <v>548</v>
      </c>
    </row>
    <row r="310" spans="1:4" x14ac:dyDescent="0.25">
      <c r="A310" s="8">
        <v>307</v>
      </c>
      <c r="B310" s="20" t="s">
        <v>321</v>
      </c>
      <c r="C310" s="37">
        <v>1574</v>
      </c>
      <c r="D310" s="37">
        <f t="shared" si="4"/>
        <v>1574</v>
      </c>
    </row>
    <row r="311" spans="1:4" x14ac:dyDescent="0.25">
      <c r="A311" s="8">
        <v>308</v>
      </c>
      <c r="B311" s="20" t="s">
        <v>322</v>
      </c>
      <c r="C311" s="37">
        <v>641</v>
      </c>
      <c r="D311" s="37">
        <f t="shared" si="4"/>
        <v>641</v>
      </c>
    </row>
    <row r="312" spans="1:4" x14ac:dyDescent="0.25">
      <c r="A312" s="8">
        <v>309</v>
      </c>
      <c r="B312" s="20" t="s">
        <v>323</v>
      </c>
      <c r="C312" s="37">
        <v>2004</v>
      </c>
      <c r="D312" s="37">
        <f t="shared" si="4"/>
        <v>2004</v>
      </c>
    </row>
    <row r="313" spans="1:4" x14ac:dyDescent="0.25">
      <c r="A313" s="8">
        <v>310</v>
      </c>
      <c r="B313" s="20" t="s">
        <v>324</v>
      </c>
      <c r="C313" s="37">
        <v>1562</v>
      </c>
      <c r="D313" s="37">
        <f t="shared" si="4"/>
        <v>1562</v>
      </c>
    </row>
    <row r="314" spans="1:4" x14ac:dyDescent="0.25">
      <c r="A314" s="8">
        <v>311</v>
      </c>
      <c r="B314" s="20" t="s">
        <v>325</v>
      </c>
      <c r="C314" s="37">
        <v>168</v>
      </c>
      <c r="D314" s="37">
        <f t="shared" si="4"/>
        <v>168</v>
      </c>
    </row>
    <row r="315" spans="1:4" x14ac:dyDescent="0.25">
      <c r="A315" s="8">
        <v>312</v>
      </c>
      <c r="B315" s="20" t="s">
        <v>326</v>
      </c>
      <c r="C315" s="37">
        <v>2005</v>
      </c>
      <c r="D315" s="37">
        <f t="shared" si="4"/>
        <v>2005</v>
      </c>
    </row>
    <row r="316" spans="1:4" x14ac:dyDescent="0.25">
      <c r="A316" s="8">
        <v>313</v>
      </c>
      <c r="B316" s="20" t="s">
        <v>327</v>
      </c>
      <c r="C316" s="37">
        <v>124</v>
      </c>
      <c r="D316" s="37">
        <f t="shared" si="4"/>
        <v>124</v>
      </c>
    </row>
    <row r="317" spans="1:4" x14ac:dyDescent="0.25">
      <c r="A317" s="8">
        <v>314</v>
      </c>
      <c r="B317" s="20" t="s">
        <v>328</v>
      </c>
      <c r="C317" s="37">
        <v>419</v>
      </c>
      <c r="D317" s="37">
        <f t="shared" si="4"/>
        <v>419</v>
      </c>
    </row>
    <row r="318" spans="1:4" x14ac:dyDescent="0.25">
      <c r="A318" s="8">
        <v>315</v>
      </c>
      <c r="B318" s="20" t="s">
        <v>329</v>
      </c>
      <c r="C318" s="37">
        <v>318</v>
      </c>
      <c r="D318" s="37">
        <f t="shared" si="4"/>
        <v>318</v>
      </c>
    </row>
    <row r="319" spans="1:4" x14ac:dyDescent="0.25">
      <c r="A319" s="8">
        <v>316</v>
      </c>
      <c r="B319" s="20" t="s">
        <v>330</v>
      </c>
      <c r="C319" s="37">
        <v>125</v>
      </c>
      <c r="D319" s="37">
        <f t="shared" si="4"/>
        <v>125</v>
      </c>
    </row>
    <row r="320" spans="1:4" x14ac:dyDescent="0.25">
      <c r="A320" s="8">
        <v>317</v>
      </c>
      <c r="B320" s="20" t="s">
        <v>331</v>
      </c>
      <c r="C320" s="37">
        <v>358</v>
      </c>
      <c r="D320" s="37">
        <f t="shared" si="4"/>
        <v>358</v>
      </c>
    </row>
    <row r="321" spans="1:4" x14ac:dyDescent="0.25">
      <c r="A321" s="8">
        <v>318</v>
      </c>
      <c r="B321" s="20" t="s">
        <v>332</v>
      </c>
      <c r="C321" s="37">
        <v>22699</v>
      </c>
      <c r="D321" s="37">
        <f t="shared" si="4"/>
        <v>22699</v>
      </c>
    </row>
    <row r="322" spans="1:4" x14ac:dyDescent="0.25">
      <c r="A322" s="8">
        <v>319</v>
      </c>
      <c r="B322" s="20" t="s">
        <v>333</v>
      </c>
      <c r="C322" s="37">
        <v>167</v>
      </c>
      <c r="D322" s="37">
        <f t="shared" si="4"/>
        <v>167</v>
      </c>
    </row>
    <row r="323" spans="1:4" x14ac:dyDescent="0.25">
      <c r="A323" s="8">
        <v>320</v>
      </c>
      <c r="B323" s="20" t="s">
        <v>334</v>
      </c>
      <c r="C323" s="37">
        <v>103</v>
      </c>
      <c r="D323" s="37">
        <f t="shared" si="4"/>
        <v>103</v>
      </c>
    </row>
    <row r="324" spans="1:4" x14ac:dyDescent="0.25">
      <c r="A324" s="8">
        <v>321</v>
      </c>
      <c r="B324" s="20" t="s">
        <v>335</v>
      </c>
      <c r="C324" s="37">
        <v>152</v>
      </c>
      <c r="D324" s="37">
        <f t="shared" si="4"/>
        <v>152</v>
      </c>
    </row>
    <row r="325" spans="1:4" x14ac:dyDescent="0.25">
      <c r="A325" s="8">
        <v>322</v>
      </c>
      <c r="B325" s="20" t="s">
        <v>336</v>
      </c>
      <c r="C325" s="37">
        <v>122</v>
      </c>
      <c r="D325" s="37">
        <f t="shared" ref="D325:D388" si="5">+C325</f>
        <v>122</v>
      </c>
    </row>
    <row r="326" spans="1:4" x14ac:dyDescent="0.25">
      <c r="A326" s="8">
        <v>323</v>
      </c>
      <c r="B326" s="20" t="s">
        <v>337</v>
      </c>
      <c r="C326" s="37">
        <v>348</v>
      </c>
      <c r="D326" s="37">
        <f t="shared" si="5"/>
        <v>348</v>
      </c>
    </row>
    <row r="327" spans="1:4" x14ac:dyDescent="0.25">
      <c r="A327" s="8">
        <v>324</v>
      </c>
      <c r="B327" s="20" t="s">
        <v>338</v>
      </c>
      <c r="C327" s="37">
        <v>12081</v>
      </c>
      <c r="D327" s="37">
        <f t="shared" si="5"/>
        <v>12081</v>
      </c>
    </row>
    <row r="328" spans="1:4" x14ac:dyDescent="0.25">
      <c r="A328" s="8">
        <v>325</v>
      </c>
      <c r="B328" s="20" t="s">
        <v>339</v>
      </c>
      <c r="C328" s="37">
        <v>1969</v>
      </c>
      <c r="D328" s="37">
        <f t="shared" si="5"/>
        <v>1969</v>
      </c>
    </row>
    <row r="329" spans="1:4" x14ac:dyDescent="0.25">
      <c r="A329" s="8">
        <v>326</v>
      </c>
      <c r="B329" s="20" t="s">
        <v>340</v>
      </c>
      <c r="C329" s="37">
        <v>1095</v>
      </c>
      <c r="D329" s="37">
        <f t="shared" si="5"/>
        <v>1095</v>
      </c>
    </row>
    <row r="330" spans="1:4" x14ac:dyDescent="0.25">
      <c r="A330" s="8">
        <v>327</v>
      </c>
      <c r="B330" s="20" t="s">
        <v>341</v>
      </c>
      <c r="C330" s="37">
        <v>2853</v>
      </c>
      <c r="D330" s="37">
        <f t="shared" si="5"/>
        <v>2853</v>
      </c>
    </row>
    <row r="331" spans="1:4" x14ac:dyDescent="0.25">
      <c r="A331" s="8">
        <v>328</v>
      </c>
      <c r="B331" s="20" t="s">
        <v>342</v>
      </c>
      <c r="C331" s="37">
        <v>198</v>
      </c>
      <c r="D331" s="37">
        <f t="shared" si="5"/>
        <v>198</v>
      </c>
    </row>
    <row r="332" spans="1:4" x14ac:dyDescent="0.25">
      <c r="A332" s="8">
        <v>329</v>
      </c>
      <c r="B332" s="20" t="s">
        <v>343</v>
      </c>
      <c r="C332" s="37">
        <v>202</v>
      </c>
      <c r="D332" s="37">
        <f t="shared" si="5"/>
        <v>202</v>
      </c>
    </row>
    <row r="333" spans="1:4" x14ac:dyDescent="0.25">
      <c r="A333" s="8">
        <v>330</v>
      </c>
      <c r="B333" s="20" t="s">
        <v>344</v>
      </c>
      <c r="C333" s="37">
        <v>674</v>
      </c>
      <c r="D333" s="37">
        <f t="shared" si="5"/>
        <v>674</v>
      </c>
    </row>
    <row r="334" spans="1:4" x14ac:dyDescent="0.25">
      <c r="A334" s="8">
        <v>331</v>
      </c>
      <c r="B334" s="20" t="s">
        <v>345</v>
      </c>
      <c r="C334" s="37">
        <v>740</v>
      </c>
      <c r="D334" s="37">
        <f t="shared" si="5"/>
        <v>740</v>
      </c>
    </row>
    <row r="335" spans="1:4" x14ac:dyDescent="0.25">
      <c r="A335" s="8">
        <v>332</v>
      </c>
      <c r="B335" s="20" t="s">
        <v>346</v>
      </c>
      <c r="C335" s="37">
        <v>206</v>
      </c>
      <c r="D335" s="37">
        <f t="shared" si="5"/>
        <v>206</v>
      </c>
    </row>
    <row r="336" spans="1:4" x14ac:dyDescent="0.25">
      <c r="A336" s="8">
        <v>333</v>
      </c>
      <c r="B336" s="20" t="s">
        <v>347</v>
      </c>
      <c r="C336" s="37">
        <v>1081</v>
      </c>
      <c r="D336" s="37">
        <f t="shared" si="5"/>
        <v>1081</v>
      </c>
    </row>
    <row r="337" spans="1:4" x14ac:dyDescent="0.25">
      <c r="A337" s="8">
        <v>334</v>
      </c>
      <c r="B337" s="20" t="s">
        <v>348</v>
      </c>
      <c r="C337" s="37">
        <v>8233</v>
      </c>
      <c r="D337" s="37">
        <f t="shared" si="5"/>
        <v>8233</v>
      </c>
    </row>
    <row r="338" spans="1:4" x14ac:dyDescent="0.25">
      <c r="A338" s="8">
        <v>335</v>
      </c>
      <c r="B338" s="20" t="s">
        <v>349</v>
      </c>
      <c r="C338" s="37">
        <v>173</v>
      </c>
      <c r="D338" s="37">
        <f t="shared" si="5"/>
        <v>173</v>
      </c>
    </row>
    <row r="339" spans="1:4" x14ac:dyDescent="0.25">
      <c r="A339" s="8">
        <v>336</v>
      </c>
      <c r="B339" s="20" t="s">
        <v>350</v>
      </c>
      <c r="C339" s="37">
        <v>754</v>
      </c>
      <c r="D339" s="37">
        <f t="shared" si="5"/>
        <v>754</v>
      </c>
    </row>
    <row r="340" spans="1:4" x14ac:dyDescent="0.25">
      <c r="A340" s="8">
        <v>337</v>
      </c>
      <c r="B340" s="20" t="s">
        <v>351</v>
      </c>
      <c r="C340" s="37">
        <v>1011</v>
      </c>
      <c r="D340" s="37">
        <f t="shared" si="5"/>
        <v>1011</v>
      </c>
    </row>
    <row r="341" spans="1:4" x14ac:dyDescent="0.25">
      <c r="A341" s="8">
        <v>338</v>
      </c>
      <c r="B341" s="20" t="s">
        <v>352</v>
      </c>
      <c r="C341" s="37">
        <v>2700</v>
      </c>
      <c r="D341" s="37">
        <f t="shared" si="5"/>
        <v>2700</v>
      </c>
    </row>
    <row r="342" spans="1:4" x14ac:dyDescent="0.25">
      <c r="A342" s="8">
        <v>339</v>
      </c>
      <c r="B342" s="20" t="s">
        <v>353</v>
      </c>
      <c r="C342" s="37">
        <v>903</v>
      </c>
      <c r="D342" s="37">
        <f t="shared" si="5"/>
        <v>903</v>
      </c>
    </row>
    <row r="343" spans="1:4" x14ac:dyDescent="0.25">
      <c r="A343" s="8">
        <v>340</v>
      </c>
      <c r="B343" s="20" t="s">
        <v>354</v>
      </c>
      <c r="C343" s="37">
        <v>282</v>
      </c>
      <c r="D343" s="37">
        <f t="shared" si="5"/>
        <v>282</v>
      </c>
    </row>
    <row r="344" spans="1:4" x14ac:dyDescent="0.25">
      <c r="A344" s="8">
        <v>341</v>
      </c>
      <c r="B344" s="20" t="s">
        <v>355</v>
      </c>
      <c r="C344" s="37">
        <v>87</v>
      </c>
      <c r="D344" s="37">
        <f t="shared" si="5"/>
        <v>87</v>
      </c>
    </row>
    <row r="345" spans="1:4" x14ac:dyDescent="0.25">
      <c r="A345" s="8">
        <v>342</v>
      </c>
      <c r="B345" s="20" t="s">
        <v>356</v>
      </c>
      <c r="C345" s="37">
        <v>1064</v>
      </c>
      <c r="D345" s="37">
        <f t="shared" si="5"/>
        <v>1064</v>
      </c>
    </row>
    <row r="346" spans="1:4" x14ac:dyDescent="0.25">
      <c r="A346" s="8">
        <v>343</v>
      </c>
      <c r="B346" s="20" t="s">
        <v>357</v>
      </c>
      <c r="C346" s="37">
        <v>505</v>
      </c>
      <c r="D346" s="37">
        <f t="shared" si="5"/>
        <v>505</v>
      </c>
    </row>
    <row r="347" spans="1:4" x14ac:dyDescent="0.25">
      <c r="A347" s="8">
        <v>344</v>
      </c>
      <c r="B347" s="20" t="s">
        <v>358</v>
      </c>
      <c r="C347" s="37">
        <v>511</v>
      </c>
      <c r="D347" s="37">
        <f t="shared" si="5"/>
        <v>511</v>
      </c>
    </row>
    <row r="348" spans="1:4" x14ac:dyDescent="0.25">
      <c r="A348" s="8">
        <v>345</v>
      </c>
      <c r="B348" s="20" t="s">
        <v>359</v>
      </c>
      <c r="C348" s="37">
        <v>672</v>
      </c>
      <c r="D348" s="37">
        <f t="shared" si="5"/>
        <v>672</v>
      </c>
    </row>
    <row r="349" spans="1:4" x14ac:dyDescent="0.25">
      <c r="A349" s="8">
        <v>346</v>
      </c>
      <c r="B349" s="20" t="s">
        <v>360</v>
      </c>
      <c r="C349" s="37">
        <v>418</v>
      </c>
      <c r="D349" s="37">
        <f t="shared" si="5"/>
        <v>418</v>
      </c>
    </row>
    <row r="350" spans="1:4" x14ac:dyDescent="0.25">
      <c r="A350" s="8">
        <v>347</v>
      </c>
      <c r="B350" s="20" t="s">
        <v>361</v>
      </c>
      <c r="C350" s="37">
        <v>654</v>
      </c>
      <c r="D350" s="37">
        <f t="shared" si="5"/>
        <v>654</v>
      </c>
    </row>
    <row r="351" spans="1:4" x14ac:dyDescent="0.25">
      <c r="A351" s="8">
        <v>348</v>
      </c>
      <c r="B351" s="20" t="s">
        <v>362</v>
      </c>
      <c r="C351" s="37">
        <v>1629</v>
      </c>
      <c r="D351" s="37">
        <f t="shared" si="5"/>
        <v>1629</v>
      </c>
    </row>
    <row r="352" spans="1:4" x14ac:dyDescent="0.25">
      <c r="A352" s="8">
        <v>349</v>
      </c>
      <c r="B352" s="20" t="s">
        <v>363</v>
      </c>
      <c r="C352" s="37">
        <v>327</v>
      </c>
      <c r="D352" s="37">
        <f t="shared" si="5"/>
        <v>327</v>
      </c>
    </row>
    <row r="353" spans="1:4" x14ac:dyDescent="0.25">
      <c r="A353" s="8">
        <v>350</v>
      </c>
      <c r="B353" s="20" t="s">
        <v>364</v>
      </c>
      <c r="C353" s="37">
        <v>5892</v>
      </c>
      <c r="D353" s="37">
        <f t="shared" si="5"/>
        <v>5892</v>
      </c>
    </row>
    <row r="354" spans="1:4" x14ac:dyDescent="0.25">
      <c r="A354" s="8">
        <v>351</v>
      </c>
      <c r="B354" s="20" t="s">
        <v>365</v>
      </c>
      <c r="C354" s="37">
        <v>513</v>
      </c>
      <c r="D354" s="37">
        <f t="shared" si="5"/>
        <v>513</v>
      </c>
    </row>
    <row r="355" spans="1:4" x14ac:dyDescent="0.25">
      <c r="A355" s="8">
        <v>352</v>
      </c>
      <c r="B355" s="20" t="s">
        <v>366</v>
      </c>
      <c r="C355" s="37">
        <v>546</v>
      </c>
      <c r="D355" s="37">
        <f t="shared" si="5"/>
        <v>546</v>
      </c>
    </row>
    <row r="356" spans="1:4" x14ac:dyDescent="0.25">
      <c r="A356" s="8">
        <v>353</v>
      </c>
      <c r="B356" s="20" t="s">
        <v>367</v>
      </c>
      <c r="C356" s="37">
        <v>404</v>
      </c>
      <c r="D356" s="37">
        <f t="shared" si="5"/>
        <v>404</v>
      </c>
    </row>
    <row r="357" spans="1:4" x14ac:dyDescent="0.25">
      <c r="A357" s="8">
        <v>354</v>
      </c>
      <c r="B357" s="20" t="s">
        <v>368</v>
      </c>
      <c r="C357" s="37">
        <v>94</v>
      </c>
      <c r="D357" s="37">
        <f t="shared" si="5"/>
        <v>94</v>
      </c>
    </row>
    <row r="358" spans="1:4" x14ac:dyDescent="0.25">
      <c r="A358" s="8">
        <v>355</v>
      </c>
      <c r="B358" s="20" t="s">
        <v>369</v>
      </c>
      <c r="C358" s="37">
        <v>112</v>
      </c>
      <c r="D358" s="37">
        <f t="shared" si="5"/>
        <v>112</v>
      </c>
    </row>
    <row r="359" spans="1:4" x14ac:dyDescent="0.25">
      <c r="A359" s="8">
        <v>356</v>
      </c>
      <c r="B359" s="20" t="s">
        <v>370</v>
      </c>
      <c r="C359" s="37">
        <v>322</v>
      </c>
      <c r="D359" s="37">
        <f t="shared" si="5"/>
        <v>322</v>
      </c>
    </row>
    <row r="360" spans="1:4" x14ac:dyDescent="0.25">
      <c r="A360" s="8">
        <v>357</v>
      </c>
      <c r="B360" s="20" t="s">
        <v>371</v>
      </c>
      <c r="C360" s="37">
        <v>266</v>
      </c>
      <c r="D360" s="37">
        <f t="shared" si="5"/>
        <v>266</v>
      </c>
    </row>
    <row r="361" spans="1:4" x14ac:dyDescent="0.25">
      <c r="A361" s="8">
        <v>358</v>
      </c>
      <c r="B361" s="20" t="s">
        <v>372</v>
      </c>
      <c r="C361" s="37">
        <v>550</v>
      </c>
      <c r="D361" s="37">
        <f t="shared" si="5"/>
        <v>550</v>
      </c>
    </row>
    <row r="362" spans="1:4" x14ac:dyDescent="0.25">
      <c r="A362" s="8">
        <v>359</v>
      </c>
      <c r="B362" s="20" t="s">
        <v>373</v>
      </c>
      <c r="C362" s="37">
        <v>736</v>
      </c>
      <c r="D362" s="37">
        <f t="shared" si="5"/>
        <v>736</v>
      </c>
    </row>
    <row r="363" spans="1:4" x14ac:dyDescent="0.25">
      <c r="A363" s="8">
        <v>360</v>
      </c>
      <c r="B363" s="20" t="s">
        <v>374</v>
      </c>
      <c r="C363" s="37">
        <v>659</v>
      </c>
      <c r="D363" s="37">
        <f t="shared" si="5"/>
        <v>659</v>
      </c>
    </row>
    <row r="364" spans="1:4" x14ac:dyDescent="0.25">
      <c r="A364" s="8">
        <v>361</v>
      </c>
      <c r="B364" s="20" t="s">
        <v>375</v>
      </c>
      <c r="C364" s="37">
        <v>141</v>
      </c>
      <c r="D364" s="37">
        <f t="shared" si="5"/>
        <v>141</v>
      </c>
    </row>
    <row r="365" spans="1:4" x14ac:dyDescent="0.25">
      <c r="A365" s="8">
        <v>362</v>
      </c>
      <c r="B365" s="20" t="s">
        <v>376</v>
      </c>
      <c r="C365" s="37">
        <v>462</v>
      </c>
      <c r="D365" s="37">
        <f t="shared" si="5"/>
        <v>462</v>
      </c>
    </row>
    <row r="366" spans="1:4" x14ac:dyDescent="0.25">
      <c r="A366" s="8">
        <v>363</v>
      </c>
      <c r="B366" s="20" t="s">
        <v>377</v>
      </c>
      <c r="C366" s="37">
        <v>423</v>
      </c>
      <c r="D366" s="37">
        <f t="shared" si="5"/>
        <v>423</v>
      </c>
    </row>
    <row r="367" spans="1:4" x14ac:dyDescent="0.25">
      <c r="A367" s="8">
        <v>364</v>
      </c>
      <c r="B367" s="20" t="s">
        <v>378</v>
      </c>
      <c r="C367" s="37">
        <v>3003</v>
      </c>
      <c r="D367" s="37">
        <f t="shared" si="5"/>
        <v>3003</v>
      </c>
    </row>
    <row r="368" spans="1:4" x14ac:dyDescent="0.25">
      <c r="A368" s="8">
        <v>365</v>
      </c>
      <c r="B368" s="20" t="s">
        <v>379</v>
      </c>
      <c r="C368" s="37">
        <v>179</v>
      </c>
      <c r="D368" s="37">
        <f t="shared" si="5"/>
        <v>179</v>
      </c>
    </row>
    <row r="369" spans="1:4" x14ac:dyDescent="0.25">
      <c r="A369" s="8">
        <v>366</v>
      </c>
      <c r="B369" s="20" t="s">
        <v>380</v>
      </c>
      <c r="C369" s="37">
        <v>989</v>
      </c>
      <c r="D369" s="37">
        <f t="shared" si="5"/>
        <v>989</v>
      </c>
    </row>
    <row r="370" spans="1:4" x14ac:dyDescent="0.25">
      <c r="A370" s="8">
        <v>367</v>
      </c>
      <c r="B370" s="20" t="s">
        <v>381</v>
      </c>
      <c r="C370" s="37">
        <v>720</v>
      </c>
      <c r="D370" s="37">
        <f t="shared" si="5"/>
        <v>720</v>
      </c>
    </row>
    <row r="371" spans="1:4" x14ac:dyDescent="0.25">
      <c r="A371" s="8">
        <v>368</v>
      </c>
      <c r="B371" s="20" t="s">
        <v>382</v>
      </c>
      <c r="C371" s="37">
        <v>451</v>
      </c>
      <c r="D371" s="37">
        <f t="shared" si="5"/>
        <v>451</v>
      </c>
    </row>
    <row r="372" spans="1:4" x14ac:dyDescent="0.25">
      <c r="A372" s="8">
        <v>369</v>
      </c>
      <c r="B372" s="20" t="s">
        <v>383</v>
      </c>
      <c r="C372" s="37">
        <v>575</v>
      </c>
      <c r="D372" s="37">
        <f t="shared" si="5"/>
        <v>575</v>
      </c>
    </row>
    <row r="373" spans="1:4" x14ac:dyDescent="0.25">
      <c r="A373" s="8">
        <v>370</v>
      </c>
      <c r="B373" s="20" t="s">
        <v>384</v>
      </c>
      <c r="C373" s="37">
        <v>223</v>
      </c>
      <c r="D373" s="37">
        <f t="shared" si="5"/>
        <v>223</v>
      </c>
    </row>
    <row r="374" spans="1:4" x14ac:dyDescent="0.25">
      <c r="A374" s="8">
        <v>371</v>
      </c>
      <c r="B374" s="20" t="s">
        <v>385</v>
      </c>
      <c r="C374" s="37">
        <v>238</v>
      </c>
      <c r="D374" s="37">
        <f t="shared" si="5"/>
        <v>238</v>
      </c>
    </row>
    <row r="375" spans="1:4" x14ac:dyDescent="0.25">
      <c r="A375" s="8">
        <v>372</v>
      </c>
      <c r="B375" s="20" t="s">
        <v>386</v>
      </c>
      <c r="C375" s="37">
        <v>251</v>
      </c>
      <c r="D375" s="37">
        <f t="shared" si="5"/>
        <v>251</v>
      </c>
    </row>
    <row r="376" spans="1:4" x14ac:dyDescent="0.25">
      <c r="A376" s="8">
        <v>373</v>
      </c>
      <c r="B376" s="20" t="s">
        <v>387</v>
      </c>
      <c r="C376" s="37">
        <v>60</v>
      </c>
      <c r="D376" s="37">
        <f t="shared" si="5"/>
        <v>60</v>
      </c>
    </row>
    <row r="377" spans="1:4" x14ac:dyDescent="0.25">
      <c r="A377" s="8">
        <v>374</v>
      </c>
      <c r="B377" s="20" t="s">
        <v>388</v>
      </c>
      <c r="C377" s="37">
        <v>238</v>
      </c>
      <c r="D377" s="37">
        <f t="shared" si="5"/>
        <v>238</v>
      </c>
    </row>
    <row r="378" spans="1:4" x14ac:dyDescent="0.25">
      <c r="A378" s="8">
        <v>375</v>
      </c>
      <c r="B378" s="20" t="s">
        <v>389</v>
      </c>
      <c r="C378" s="37">
        <v>3341</v>
      </c>
      <c r="D378" s="37">
        <f t="shared" si="5"/>
        <v>3341</v>
      </c>
    </row>
    <row r="379" spans="1:4" x14ac:dyDescent="0.25">
      <c r="A379" s="8">
        <v>376</v>
      </c>
      <c r="B379" s="20" t="s">
        <v>390</v>
      </c>
      <c r="C379" s="37">
        <v>76</v>
      </c>
      <c r="D379" s="37">
        <f t="shared" si="5"/>
        <v>76</v>
      </c>
    </row>
    <row r="380" spans="1:4" x14ac:dyDescent="0.25">
      <c r="A380" s="8">
        <v>377</v>
      </c>
      <c r="B380" s="20" t="s">
        <v>391</v>
      </c>
      <c r="C380" s="37">
        <v>2193</v>
      </c>
      <c r="D380" s="37">
        <f t="shared" si="5"/>
        <v>2193</v>
      </c>
    </row>
    <row r="381" spans="1:4" x14ac:dyDescent="0.25">
      <c r="A381" s="8">
        <v>378</v>
      </c>
      <c r="B381" s="20" t="s">
        <v>392</v>
      </c>
      <c r="C381" s="37">
        <v>568</v>
      </c>
      <c r="D381" s="37">
        <f t="shared" si="5"/>
        <v>568</v>
      </c>
    </row>
    <row r="382" spans="1:4" x14ac:dyDescent="0.25">
      <c r="A382" s="8">
        <v>379</v>
      </c>
      <c r="B382" s="20" t="s">
        <v>393</v>
      </c>
      <c r="C382" s="37">
        <v>580</v>
      </c>
      <c r="D382" s="37">
        <f t="shared" si="5"/>
        <v>580</v>
      </c>
    </row>
    <row r="383" spans="1:4" x14ac:dyDescent="0.25">
      <c r="A383" s="8">
        <v>380</v>
      </c>
      <c r="B383" s="20" t="s">
        <v>394</v>
      </c>
      <c r="C383" s="37">
        <v>470</v>
      </c>
      <c r="D383" s="37">
        <f t="shared" si="5"/>
        <v>470</v>
      </c>
    </row>
    <row r="384" spans="1:4" x14ac:dyDescent="0.25">
      <c r="A384" s="8">
        <v>381</v>
      </c>
      <c r="B384" s="20" t="s">
        <v>395</v>
      </c>
      <c r="C384" s="37">
        <v>678</v>
      </c>
      <c r="D384" s="37">
        <f t="shared" si="5"/>
        <v>678</v>
      </c>
    </row>
    <row r="385" spans="1:4" x14ac:dyDescent="0.25">
      <c r="A385" s="8">
        <v>382</v>
      </c>
      <c r="B385" s="20" t="s">
        <v>396</v>
      </c>
      <c r="C385" s="37">
        <v>235</v>
      </c>
      <c r="D385" s="37">
        <f t="shared" si="5"/>
        <v>235</v>
      </c>
    </row>
    <row r="386" spans="1:4" x14ac:dyDescent="0.25">
      <c r="A386" s="8">
        <v>383</v>
      </c>
      <c r="B386" s="20" t="s">
        <v>397</v>
      </c>
      <c r="C386" s="37">
        <v>120</v>
      </c>
      <c r="D386" s="37">
        <f t="shared" si="5"/>
        <v>120</v>
      </c>
    </row>
    <row r="387" spans="1:4" x14ac:dyDescent="0.25">
      <c r="A387" s="8">
        <v>384</v>
      </c>
      <c r="B387" s="20" t="s">
        <v>398</v>
      </c>
      <c r="C387" s="37">
        <v>807</v>
      </c>
      <c r="D387" s="37">
        <f t="shared" si="5"/>
        <v>807</v>
      </c>
    </row>
    <row r="388" spans="1:4" x14ac:dyDescent="0.25">
      <c r="A388" s="8">
        <v>385</v>
      </c>
      <c r="B388" s="20" t="s">
        <v>399</v>
      </c>
      <c r="C388" s="37">
        <v>34813</v>
      </c>
      <c r="D388" s="37">
        <f t="shared" si="5"/>
        <v>34813</v>
      </c>
    </row>
    <row r="389" spans="1:4" x14ac:dyDescent="0.25">
      <c r="A389" s="8">
        <v>386</v>
      </c>
      <c r="B389" s="20" t="s">
        <v>400</v>
      </c>
      <c r="C389" s="37">
        <v>3828</v>
      </c>
      <c r="D389" s="37">
        <f t="shared" ref="D389:D452" si="6">+C389</f>
        <v>3828</v>
      </c>
    </row>
    <row r="390" spans="1:4" x14ac:dyDescent="0.25">
      <c r="A390" s="8">
        <v>387</v>
      </c>
      <c r="B390" s="20" t="s">
        <v>401</v>
      </c>
      <c r="C390" s="37">
        <v>578</v>
      </c>
      <c r="D390" s="37">
        <f t="shared" si="6"/>
        <v>578</v>
      </c>
    </row>
    <row r="391" spans="1:4" x14ac:dyDescent="0.25">
      <c r="A391" s="8">
        <v>388</v>
      </c>
      <c r="B391" s="20" t="s">
        <v>402</v>
      </c>
      <c r="C391" s="37">
        <v>381</v>
      </c>
      <c r="D391" s="37">
        <f t="shared" si="6"/>
        <v>381</v>
      </c>
    </row>
    <row r="392" spans="1:4" x14ac:dyDescent="0.25">
      <c r="A392" s="8">
        <v>389</v>
      </c>
      <c r="B392" s="20" t="s">
        <v>403</v>
      </c>
      <c r="C392" s="37">
        <v>178</v>
      </c>
      <c r="D392" s="37">
        <f t="shared" si="6"/>
        <v>178</v>
      </c>
    </row>
    <row r="393" spans="1:4" x14ac:dyDescent="0.25">
      <c r="A393" s="8">
        <v>390</v>
      </c>
      <c r="B393" s="20" t="s">
        <v>404</v>
      </c>
      <c r="C393" s="37">
        <v>18151</v>
      </c>
      <c r="D393" s="37">
        <f t="shared" si="6"/>
        <v>18151</v>
      </c>
    </row>
    <row r="394" spans="1:4" x14ac:dyDescent="0.25">
      <c r="A394" s="8">
        <v>391</v>
      </c>
      <c r="B394" s="20" t="s">
        <v>405</v>
      </c>
      <c r="C394" s="37">
        <v>536</v>
      </c>
      <c r="D394" s="37">
        <f t="shared" si="6"/>
        <v>536</v>
      </c>
    </row>
    <row r="395" spans="1:4" x14ac:dyDescent="0.25">
      <c r="A395" s="8">
        <v>392</v>
      </c>
      <c r="B395" s="20" t="s">
        <v>406</v>
      </c>
      <c r="C395" s="37">
        <v>1029</v>
      </c>
      <c r="D395" s="37">
        <f t="shared" si="6"/>
        <v>1029</v>
      </c>
    </row>
    <row r="396" spans="1:4" x14ac:dyDescent="0.25">
      <c r="A396" s="8">
        <v>393</v>
      </c>
      <c r="B396" s="20" t="s">
        <v>407</v>
      </c>
      <c r="C396" s="37">
        <v>696</v>
      </c>
      <c r="D396" s="37">
        <f t="shared" si="6"/>
        <v>696</v>
      </c>
    </row>
    <row r="397" spans="1:4" x14ac:dyDescent="0.25">
      <c r="A397" s="8">
        <v>394</v>
      </c>
      <c r="B397" s="20" t="s">
        <v>408</v>
      </c>
      <c r="C397" s="37">
        <v>436</v>
      </c>
      <c r="D397" s="37">
        <f t="shared" si="6"/>
        <v>436</v>
      </c>
    </row>
    <row r="398" spans="1:4" x14ac:dyDescent="0.25">
      <c r="A398" s="8">
        <v>395</v>
      </c>
      <c r="B398" s="20" t="s">
        <v>409</v>
      </c>
      <c r="C398" s="37">
        <v>277</v>
      </c>
      <c r="D398" s="37">
        <f t="shared" si="6"/>
        <v>277</v>
      </c>
    </row>
    <row r="399" spans="1:4" x14ac:dyDescent="0.25">
      <c r="A399" s="8">
        <v>396</v>
      </c>
      <c r="B399" s="20" t="s">
        <v>410</v>
      </c>
      <c r="C399" s="37">
        <v>527</v>
      </c>
      <c r="D399" s="37">
        <f t="shared" si="6"/>
        <v>527</v>
      </c>
    </row>
    <row r="400" spans="1:4" x14ac:dyDescent="0.25">
      <c r="A400" s="8">
        <v>397</v>
      </c>
      <c r="B400" s="20" t="s">
        <v>411</v>
      </c>
      <c r="C400" s="37">
        <v>8761</v>
      </c>
      <c r="D400" s="37">
        <f t="shared" si="6"/>
        <v>8761</v>
      </c>
    </row>
    <row r="401" spans="1:4" x14ac:dyDescent="0.25">
      <c r="A401" s="8">
        <v>398</v>
      </c>
      <c r="B401" s="20" t="s">
        <v>412</v>
      </c>
      <c r="C401" s="37">
        <v>1853</v>
      </c>
      <c r="D401" s="37">
        <f t="shared" si="6"/>
        <v>1853</v>
      </c>
    </row>
    <row r="402" spans="1:4" x14ac:dyDescent="0.25">
      <c r="A402" s="8">
        <v>399</v>
      </c>
      <c r="B402" s="20" t="s">
        <v>413</v>
      </c>
      <c r="C402" s="37">
        <v>10228</v>
      </c>
      <c r="D402" s="37">
        <f t="shared" si="6"/>
        <v>10228</v>
      </c>
    </row>
    <row r="403" spans="1:4" x14ac:dyDescent="0.25">
      <c r="A403" s="8">
        <v>400</v>
      </c>
      <c r="B403" s="20" t="s">
        <v>414</v>
      </c>
      <c r="C403" s="37">
        <v>345</v>
      </c>
      <c r="D403" s="37">
        <f t="shared" si="6"/>
        <v>345</v>
      </c>
    </row>
    <row r="404" spans="1:4" x14ac:dyDescent="0.25">
      <c r="A404" s="8">
        <v>401</v>
      </c>
      <c r="B404" s="20" t="s">
        <v>415</v>
      </c>
      <c r="C404" s="37">
        <v>8863</v>
      </c>
      <c r="D404" s="37">
        <f t="shared" si="6"/>
        <v>8863</v>
      </c>
    </row>
    <row r="405" spans="1:4" x14ac:dyDescent="0.25">
      <c r="A405" s="8">
        <v>402</v>
      </c>
      <c r="B405" s="20" t="s">
        <v>416</v>
      </c>
      <c r="C405" s="37">
        <v>169</v>
      </c>
      <c r="D405" s="37">
        <f t="shared" si="6"/>
        <v>169</v>
      </c>
    </row>
    <row r="406" spans="1:4" x14ac:dyDescent="0.25">
      <c r="A406" s="8">
        <v>403</v>
      </c>
      <c r="B406" s="20" t="s">
        <v>417</v>
      </c>
      <c r="C406" s="37">
        <v>1089</v>
      </c>
      <c r="D406" s="37">
        <f t="shared" si="6"/>
        <v>1089</v>
      </c>
    </row>
    <row r="407" spans="1:4" x14ac:dyDescent="0.25">
      <c r="A407" s="8">
        <v>404</v>
      </c>
      <c r="B407" s="20" t="s">
        <v>418</v>
      </c>
      <c r="C407" s="37">
        <v>421</v>
      </c>
      <c r="D407" s="37">
        <f t="shared" si="6"/>
        <v>421</v>
      </c>
    </row>
    <row r="408" spans="1:4" x14ac:dyDescent="0.25">
      <c r="A408" s="8">
        <v>405</v>
      </c>
      <c r="B408" s="20" t="s">
        <v>419</v>
      </c>
      <c r="C408" s="37">
        <v>879</v>
      </c>
      <c r="D408" s="37">
        <f t="shared" si="6"/>
        <v>879</v>
      </c>
    </row>
    <row r="409" spans="1:4" x14ac:dyDescent="0.25">
      <c r="A409" s="8">
        <v>406</v>
      </c>
      <c r="B409" s="20" t="s">
        <v>420</v>
      </c>
      <c r="C409" s="37">
        <v>3299</v>
      </c>
      <c r="D409" s="37">
        <f t="shared" si="6"/>
        <v>3299</v>
      </c>
    </row>
    <row r="410" spans="1:4" x14ac:dyDescent="0.25">
      <c r="A410" s="8">
        <v>407</v>
      </c>
      <c r="B410" s="20" t="s">
        <v>421</v>
      </c>
      <c r="C410" s="37">
        <v>1397</v>
      </c>
      <c r="D410" s="37">
        <f t="shared" si="6"/>
        <v>1397</v>
      </c>
    </row>
    <row r="411" spans="1:4" x14ac:dyDescent="0.25">
      <c r="A411" s="8">
        <v>408</v>
      </c>
      <c r="B411" s="20" t="s">
        <v>422</v>
      </c>
      <c r="C411" s="37">
        <v>150</v>
      </c>
      <c r="D411" s="37">
        <f t="shared" si="6"/>
        <v>150</v>
      </c>
    </row>
    <row r="412" spans="1:4" x14ac:dyDescent="0.25">
      <c r="A412" s="8">
        <v>409</v>
      </c>
      <c r="B412" s="20" t="s">
        <v>423</v>
      </c>
      <c r="C412" s="37">
        <v>5299</v>
      </c>
      <c r="D412" s="37">
        <f t="shared" si="6"/>
        <v>5299</v>
      </c>
    </row>
    <row r="413" spans="1:4" x14ac:dyDescent="0.25">
      <c r="A413" s="8">
        <v>410</v>
      </c>
      <c r="B413" s="20" t="s">
        <v>424</v>
      </c>
      <c r="C413" s="37">
        <v>525</v>
      </c>
      <c r="D413" s="37">
        <f t="shared" si="6"/>
        <v>525</v>
      </c>
    </row>
    <row r="414" spans="1:4" x14ac:dyDescent="0.25">
      <c r="A414" s="8">
        <v>411</v>
      </c>
      <c r="B414" s="20" t="s">
        <v>425</v>
      </c>
      <c r="C414" s="37">
        <v>132</v>
      </c>
      <c r="D414" s="37">
        <f t="shared" si="6"/>
        <v>132</v>
      </c>
    </row>
    <row r="415" spans="1:4" x14ac:dyDescent="0.25">
      <c r="A415" s="8">
        <v>412</v>
      </c>
      <c r="B415" s="20" t="s">
        <v>426</v>
      </c>
      <c r="C415" s="37">
        <v>909</v>
      </c>
      <c r="D415" s="37">
        <f t="shared" si="6"/>
        <v>909</v>
      </c>
    </row>
    <row r="416" spans="1:4" x14ac:dyDescent="0.25">
      <c r="A416" s="8">
        <v>413</v>
      </c>
      <c r="B416" s="20" t="s">
        <v>427</v>
      </c>
      <c r="C416" s="37">
        <v>64204</v>
      </c>
      <c r="D416" s="37">
        <f t="shared" si="6"/>
        <v>64204</v>
      </c>
    </row>
    <row r="417" spans="1:4" x14ac:dyDescent="0.25">
      <c r="A417" s="8">
        <v>414</v>
      </c>
      <c r="B417" s="20" t="s">
        <v>428</v>
      </c>
      <c r="C417" s="37">
        <v>2064</v>
      </c>
      <c r="D417" s="37">
        <f t="shared" si="6"/>
        <v>2064</v>
      </c>
    </row>
    <row r="418" spans="1:4" x14ac:dyDescent="0.25">
      <c r="A418" s="8">
        <v>415</v>
      </c>
      <c r="B418" s="20" t="s">
        <v>429</v>
      </c>
      <c r="C418" s="37">
        <v>1609</v>
      </c>
      <c r="D418" s="37">
        <f t="shared" si="6"/>
        <v>1609</v>
      </c>
    </row>
    <row r="419" spans="1:4" x14ac:dyDescent="0.25">
      <c r="A419" s="8">
        <v>416</v>
      </c>
      <c r="B419" s="20" t="s">
        <v>430</v>
      </c>
      <c r="C419" s="37">
        <v>84</v>
      </c>
      <c r="D419" s="37">
        <f t="shared" si="6"/>
        <v>84</v>
      </c>
    </row>
    <row r="420" spans="1:4" x14ac:dyDescent="0.25">
      <c r="A420" s="8">
        <v>417</v>
      </c>
      <c r="B420" s="20" t="s">
        <v>431</v>
      </c>
      <c r="C420" s="37">
        <v>2062</v>
      </c>
      <c r="D420" s="37">
        <f t="shared" si="6"/>
        <v>2062</v>
      </c>
    </row>
    <row r="421" spans="1:4" x14ac:dyDescent="0.25">
      <c r="A421" s="8">
        <v>418</v>
      </c>
      <c r="B421" s="20" t="s">
        <v>432</v>
      </c>
      <c r="C421" s="37">
        <v>2440</v>
      </c>
      <c r="D421" s="37">
        <f t="shared" si="6"/>
        <v>2440</v>
      </c>
    </row>
    <row r="422" spans="1:4" x14ac:dyDescent="0.25">
      <c r="A422" s="8">
        <v>419</v>
      </c>
      <c r="B422" s="20" t="s">
        <v>433</v>
      </c>
      <c r="C422" s="37">
        <v>136</v>
      </c>
      <c r="D422" s="37">
        <f t="shared" si="6"/>
        <v>136</v>
      </c>
    </row>
    <row r="423" spans="1:4" x14ac:dyDescent="0.25">
      <c r="A423" s="8">
        <v>420</v>
      </c>
      <c r="B423" s="20" t="s">
        <v>434</v>
      </c>
      <c r="C423" s="37">
        <v>293</v>
      </c>
      <c r="D423" s="37">
        <f t="shared" si="6"/>
        <v>293</v>
      </c>
    </row>
    <row r="424" spans="1:4" x14ac:dyDescent="0.25">
      <c r="A424" s="8">
        <v>421</v>
      </c>
      <c r="B424" s="20" t="s">
        <v>435</v>
      </c>
      <c r="C424" s="37">
        <v>1049</v>
      </c>
      <c r="D424" s="37">
        <f t="shared" si="6"/>
        <v>1049</v>
      </c>
    </row>
    <row r="425" spans="1:4" x14ac:dyDescent="0.25">
      <c r="A425" s="8">
        <v>422</v>
      </c>
      <c r="B425" s="20" t="s">
        <v>436</v>
      </c>
      <c r="C425" s="37">
        <v>200</v>
      </c>
      <c r="D425" s="37">
        <f t="shared" si="6"/>
        <v>200</v>
      </c>
    </row>
    <row r="426" spans="1:4" x14ac:dyDescent="0.25">
      <c r="A426" s="8">
        <v>423</v>
      </c>
      <c r="B426" s="20" t="s">
        <v>437</v>
      </c>
      <c r="C426" s="37">
        <v>102</v>
      </c>
      <c r="D426" s="37">
        <f t="shared" si="6"/>
        <v>102</v>
      </c>
    </row>
    <row r="427" spans="1:4" x14ac:dyDescent="0.25">
      <c r="A427" s="8">
        <v>424</v>
      </c>
      <c r="B427" s="20" t="s">
        <v>438</v>
      </c>
      <c r="C427" s="37">
        <v>600</v>
      </c>
      <c r="D427" s="37">
        <f t="shared" si="6"/>
        <v>600</v>
      </c>
    </row>
    <row r="428" spans="1:4" x14ac:dyDescent="0.25">
      <c r="A428" s="8">
        <v>425</v>
      </c>
      <c r="B428" s="20" t="s">
        <v>439</v>
      </c>
      <c r="C428" s="37">
        <v>696</v>
      </c>
      <c r="D428" s="37">
        <f t="shared" si="6"/>
        <v>696</v>
      </c>
    </row>
    <row r="429" spans="1:4" x14ac:dyDescent="0.25">
      <c r="A429" s="8">
        <v>426</v>
      </c>
      <c r="B429" s="20" t="s">
        <v>440</v>
      </c>
      <c r="C429" s="37">
        <v>1380</v>
      </c>
      <c r="D429" s="37">
        <f t="shared" si="6"/>
        <v>1380</v>
      </c>
    </row>
    <row r="430" spans="1:4" x14ac:dyDescent="0.25">
      <c r="A430" s="8">
        <v>427</v>
      </c>
      <c r="B430" s="20" t="s">
        <v>441</v>
      </c>
      <c r="C430" s="37">
        <v>2795</v>
      </c>
      <c r="D430" s="37">
        <f t="shared" si="6"/>
        <v>2795</v>
      </c>
    </row>
    <row r="431" spans="1:4" x14ac:dyDescent="0.25">
      <c r="A431" s="8">
        <v>428</v>
      </c>
      <c r="B431" s="20" t="s">
        <v>442</v>
      </c>
      <c r="C431" s="37">
        <v>297</v>
      </c>
      <c r="D431" s="37">
        <f t="shared" si="6"/>
        <v>297</v>
      </c>
    </row>
    <row r="432" spans="1:4" x14ac:dyDescent="0.25">
      <c r="A432" s="8">
        <v>429</v>
      </c>
      <c r="B432" s="20" t="s">
        <v>443</v>
      </c>
      <c r="C432" s="37">
        <v>226</v>
      </c>
      <c r="D432" s="37">
        <f t="shared" si="6"/>
        <v>226</v>
      </c>
    </row>
    <row r="433" spans="1:4" x14ac:dyDescent="0.25">
      <c r="A433" s="8">
        <v>430</v>
      </c>
      <c r="B433" s="20" t="s">
        <v>444</v>
      </c>
      <c r="C433" s="37">
        <v>76</v>
      </c>
      <c r="D433" s="37">
        <f t="shared" si="6"/>
        <v>76</v>
      </c>
    </row>
    <row r="434" spans="1:4" x14ac:dyDescent="0.25">
      <c r="A434" s="8">
        <v>431</v>
      </c>
      <c r="B434" s="20" t="s">
        <v>445</v>
      </c>
      <c r="C434" s="37">
        <v>283</v>
      </c>
      <c r="D434" s="37">
        <f t="shared" si="6"/>
        <v>283</v>
      </c>
    </row>
    <row r="435" spans="1:4" x14ac:dyDescent="0.25">
      <c r="A435" s="8">
        <v>432</v>
      </c>
      <c r="B435" s="20" t="s">
        <v>446</v>
      </c>
      <c r="C435" s="37">
        <v>165</v>
      </c>
      <c r="D435" s="37">
        <f t="shared" si="6"/>
        <v>165</v>
      </c>
    </row>
    <row r="436" spans="1:4" x14ac:dyDescent="0.25">
      <c r="A436" s="8">
        <v>433</v>
      </c>
      <c r="B436" s="20" t="s">
        <v>447</v>
      </c>
      <c r="C436" s="37">
        <v>1080</v>
      </c>
      <c r="D436" s="37">
        <f t="shared" si="6"/>
        <v>1080</v>
      </c>
    </row>
    <row r="437" spans="1:4" x14ac:dyDescent="0.25">
      <c r="A437" s="8">
        <v>434</v>
      </c>
      <c r="B437" s="20" t="s">
        <v>448</v>
      </c>
      <c r="C437" s="37">
        <v>673</v>
      </c>
      <c r="D437" s="37">
        <f t="shared" si="6"/>
        <v>673</v>
      </c>
    </row>
    <row r="438" spans="1:4" x14ac:dyDescent="0.25">
      <c r="A438" s="8">
        <v>435</v>
      </c>
      <c r="B438" s="20" t="s">
        <v>449</v>
      </c>
      <c r="C438" s="37">
        <v>706</v>
      </c>
      <c r="D438" s="37">
        <f t="shared" si="6"/>
        <v>706</v>
      </c>
    </row>
    <row r="439" spans="1:4" x14ac:dyDescent="0.25">
      <c r="A439" s="8">
        <v>436</v>
      </c>
      <c r="B439" s="20" t="s">
        <v>450</v>
      </c>
      <c r="C439" s="37">
        <v>151</v>
      </c>
      <c r="D439" s="37">
        <f t="shared" si="6"/>
        <v>151</v>
      </c>
    </row>
    <row r="440" spans="1:4" x14ac:dyDescent="0.25">
      <c r="A440" s="8">
        <v>437</v>
      </c>
      <c r="B440" s="20" t="s">
        <v>451</v>
      </c>
      <c r="C440" s="37">
        <v>2529</v>
      </c>
      <c r="D440" s="37">
        <f t="shared" si="6"/>
        <v>2529</v>
      </c>
    </row>
    <row r="441" spans="1:4" x14ac:dyDescent="0.25">
      <c r="A441" s="8">
        <v>438</v>
      </c>
      <c r="B441" s="20" t="s">
        <v>452</v>
      </c>
      <c r="C441" s="37">
        <v>258</v>
      </c>
      <c r="D441" s="37">
        <f t="shared" si="6"/>
        <v>258</v>
      </c>
    </row>
    <row r="442" spans="1:4" x14ac:dyDescent="0.25">
      <c r="A442" s="8">
        <v>439</v>
      </c>
      <c r="B442" s="20" t="s">
        <v>453</v>
      </c>
      <c r="C442" s="37">
        <v>5061</v>
      </c>
      <c r="D442" s="37">
        <f t="shared" si="6"/>
        <v>5061</v>
      </c>
    </row>
    <row r="443" spans="1:4" x14ac:dyDescent="0.25">
      <c r="A443" s="8">
        <v>440</v>
      </c>
      <c r="B443" s="20" t="s">
        <v>454</v>
      </c>
      <c r="C443" s="37">
        <v>159</v>
      </c>
      <c r="D443" s="37">
        <f t="shared" si="6"/>
        <v>159</v>
      </c>
    </row>
    <row r="444" spans="1:4" x14ac:dyDescent="0.25">
      <c r="A444" s="8">
        <v>441</v>
      </c>
      <c r="B444" s="20" t="s">
        <v>455</v>
      </c>
      <c r="C444" s="37">
        <v>1779</v>
      </c>
      <c r="D444" s="37">
        <f t="shared" si="6"/>
        <v>1779</v>
      </c>
    </row>
    <row r="445" spans="1:4" x14ac:dyDescent="0.25">
      <c r="A445" s="8">
        <v>442</v>
      </c>
      <c r="B445" s="20" t="s">
        <v>456</v>
      </c>
      <c r="C445" s="37">
        <v>59</v>
      </c>
      <c r="D445" s="37">
        <f t="shared" si="6"/>
        <v>59</v>
      </c>
    </row>
    <row r="446" spans="1:4" x14ac:dyDescent="0.25">
      <c r="A446" s="8">
        <v>443</v>
      </c>
      <c r="B446" s="20" t="s">
        <v>457</v>
      </c>
      <c r="C446" s="37">
        <v>109</v>
      </c>
      <c r="D446" s="37">
        <f t="shared" si="6"/>
        <v>109</v>
      </c>
    </row>
    <row r="447" spans="1:4" x14ac:dyDescent="0.25">
      <c r="A447" s="8">
        <v>444</v>
      </c>
      <c r="B447" s="20" t="s">
        <v>458</v>
      </c>
      <c r="C447" s="37">
        <v>69</v>
      </c>
      <c r="D447" s="37">
        <f t="shared" si="6"/>
        <v>69</v>
      </c>
    </row>
    <row r="448" spans="1:4" x14ac:dyDescent="0.25">
      <c r="A448" s="8">
        <v>445</v>
      </c>
      <c r="B448" s="20" t="s">
        <v>459</v>
      </c>
      <c r="C448" s="37">
        <v>234</v>
      </c>
      <c r="D448" s="37">
        <f t="shared" si="6"/>
        <v>234</v>
      </c>
    </row>
    <row r="449" spans="1:4" x14ac:dyDescent="0.25">
      <c r="A449" s="8">
        <v>446</v>
      </c>
      <c r="B449" s="20" t="s">
        <v>460</v>
      </c>
      <c r="C449" s="37">
        <v>1168</v>
      </c>
      <c r="D449" s="37">
        <f t="shared" si="6"/>
        <v>1168</v>
      </c>
    </row>
    <row r="450" spans="1:4" x14ac:dyDescent="0.25">
      <c r="A450" s="8">
        <v>447</v>
      </c>
      <c r="B450" s="20" t="s">
        <v>461</v>
      </c>
      <c r="C450" s="37">
        <v>3357</v>
      </c>
      <c r="D450" s="37">
        <f t="shared" si="6"/>
        <v>3357</v>
      </c>
    </row>
    <row r="451" spans="1:4" x14ac:dyDescent="0.25">
      <c r="A451" s="8">
        <v>448</v>
      </c>
      <c r="B451" s="20" t="s">
        <v>462</v>
      </c>
      <c r="C451" s="37">
        <v>344</v>
      </c>
      <c r="D451" s="37">
        <f t="shared" si="6"/>
        <v>344</v>
      </c>
    </row>
    <row r="452" spans="1:4" x14ac:dyDescent="0.25">
      <c r="A452" s="8">
        <v>449</v>
      </c>
      <c r="B452" s="20" t="s">
        <v>463</v>
      </c>
      <c r="C452" s="37">
        <v>696</v>
      </c>
      <c r="D452" s="37">
        <f t="shared" si="6"/>
        <v>696</v>
      </c>
    </row>
    <row r="453" spans="1:4" x14ac:dyDescent="0.25">
      <c r="A453" s="8">
        <v>450</v>
      </c>
      <c r="B453" s="20" t="s">
        <v>464</v>
      </c>
      <c r="C453" s="37">
        <v>2511</v>
      </c>
      <c r="D453" s="37">
        <f t="shared" ref="D453:D516" si="7">+C453</f>
        <v>2511</v>
      </c>
    </row>
    <row r="454" spans="1:4" x14ac:dyDescent="0.25">
      <c r="A454" s="8">
        <v>451</v>
      </c>
      <c r="B454" s="20" t="s">
        <v>465</v>
      </c>
      <c r="C454" s="37">
        <v>183</v>
      </c>
      <c r="D454" s="37">
        <f t="shared" si="7"/>
        <v>183</v>
      </c>
    </row>
    <row r="455" spans="1:4" x14ac:dyDescent="0.25">
      <c r="A455" s="8">
        <v>452</v>
      </c>
      <c r="B455" s="20" t="s">
        <v>466</v>
      </c>
      <c r="C455" s="37">
        <v>795</v>
      </c>
      <c r="D455" s="37">
        <f t="shared" si="7"/>
        <v>795</v>
      </c>
    </row>
    <row r="456" spans="1:4" x14ac:dyDescent="0.25">
      <c r="A456" s="8">
        <v>453</v>
      </c>
      <c r="B456" s="20" t="s">
        <v>467</v>
      </c>
      <c r="C456" s="37">
        <v>947</v>
      </c>
      <c r="D456" s="37">
        <f t="shared" si="7"/>
        <v>947</v>
      </c>
    </row>
    <row r="457" spans="1:4" x14ac:dyDescent="0.25">
      <c r="A457" s="8">
        <v>454</v>
      </c>
      <c r="B457" s="20" t="s">
        <v>468</v>
      </c>
      <c r="C457" s="37">
        <v>614</v>
      </c>
      <c r="D457" s="37">
        <f t="shared" si="7"/>
        <v>614</v>
      </c>
    </row>
    <row r="458" spans="1:4" x14ac:dyDescent="0.25">
      <c r="A458" s="8">
        <v>455</v>
      </c>
      <c r="B458" s="20" t="s">
        <v>469</v>
      </c>
      <c r="C458" s="37">
        <v>520</v>
      </c>
      <c r="D458" s="37">
        <f t="shared" si="7"/>
        <v>520</v>
      </c>
    </row>
    <row r="459" spans="1:4" x14ac:dyDescent="0.25">
      <c r="A459" s="8">
        <v>456</v>
      </c>
      <c r="B459" s="20" t="s">
        <v>470</v>
      </c>
      <c r="C459" s="37">
        <v>322</v>
      </c>
      <c r="D459" s="37">
        <f t="shared" si="7"/>
        <v>322</v>
      </c>
    </row>
    <row r="460" spans="1:4" x14ac:dyDescent="0.25">
      <c r="A460" s="8">
        <v>457</v>
      </c>
      <c r="B460" s="20" t="s">
        <v>471</v>
      </c>
      <c r="C460" s="37">
        <v>721</v>
      </c>
      <c r="D460" s="37">
        <f t="shared" si="7"/>
        <v>721</v>
      </c>
    </row>
    <row r="461" spans="1:4" x14ac:dyDescent="0.25">
      <c r="A461" s="8">
        <v>458</v>
      </c>
      <c r="B461" s="20" t="s">
        <v>472</v>
      </c>
      <c r="C461" s="37">
        <v>223</v>
      </c>
      <c r="D461" s="37">
        <f t="shared" si="7"/>
        <v>223</v>
      </c>
    </row>
    <row r="462" spans="1:4" x14ac:dyDescent="0.25">
      <c r="A462" s="8">
        <v>459</v>
      </c>
      <c r="B462" s="20" t="s">
        <v>473</v>
      </c>
      <c r="C462" s="37">
        <v>998</v>
      </c>
      <c r="D462" s="37">
        <f t="shared" si="7"/>
        <v>998</v>
      </c>
    </row>
    <row r="463" spans="1:4" x14ac:dyDescent="0.25">
      <c r="A463" s="8">
        <v>460</v>
      </c>
      <c r="B463" s="20" t="s">
        <v>474</v>
      </c>
      <c r="C463" s="37">
        <v>768</v>
      </c>
      <c r="D463" s="37">
        <f t="shared" si="7"/>
        <v>768</v>
      </c>
    </row>
    <row r="464" spans="1:4" x14ac:dyDescent="0.25">
      <c r="A464" s="8">
        <v>461</v>
      </c>
      <c r="B464" s="20" t="s">
        <v>475</v>
      </c>
      <c r="C464" s="37">
        <v>200</v>
      </c>
      <c r="D464" s="37">
        <f t="shared" si="7"/>
        <v>200</v>
      </c>
    </row>
    <row r="465" spans="1:4" x14ac:dyDescent="0.25">
      <c r="A465" s="8">
        <v>462</v>
      </c>
      <c r="B465" s="20" t="s">
        <v>476</v>
      </c>
      <c r="C465" s="37">
        <v>851</v>
      </c>
      <c r="D465" s="37">
        <f t="shared" si="7"/>
        <v>851</v>
      </c>
    </row>
    <row r="466" spans="1:4" x14ac:dyDescent="0.25">
      <c r="A466" s="8">
        <v>463</v>
      </c>
      <c r="B466" s="20" t="s">
        <v>477</v>
      </c>
      <c r="C466" s="37">
        <v>148</v>
      </c>
      <c r="D466" s="37">
        <f t="shared" si="7"/>
        <v>148</v>
      </c>
    </row>
    <row r="467" spans="1:4" x14ac:dyDescent="0.25">
      <c r="A467" s="8">
        <v>464</v>
      </c>
      <c r="B467" s="20" t="s">
        <v>478</v>
      </c>
      <c r="C467" s="37">
        <v>182</v>
      </c>
      <c r="D467" s="37">
        <f t="shared" si="7"/>
        <v>182</v>
      </c>
    </row>
    <row r="468" spans="1:4" x14ac:dyDescent="0.25">
      <c r="A468" s="8">
        <v>465</v>
      </c>
      <c r="B468" s="20" t="s">
        <v>479</v>
      </c>
      <c r="C468" s="37">
        <v>256</v>
      </c>
      <c r="D468" s="37">
        <f t="shared" si="7"/>
        <v>256</v>
      </c>
    </row>
    <row r="469" spans="1:4" x14ac:dyDescent="0.25">
      <c r="A469" s="8">
        <v>466</v>
      </c>
      <c r="B469" s="20" t="s">
        <v>480</v>
      </c>
      <c r="C469" s="37">
        <v>2202</v>
      </c>
      <c r="D469" s="37">
        <f t="shared" si="7"/>
        <v>2202</v>
      </c>
    </row>
    <row r="470" spans="1:4" x14ac:dyDescent="0.25">
      <c r="A470" s="8">
        <v>467</v>
      </c>
      <c r="B470" s="20" t="s">
        <v>481</v>
      </c>
      <c r="C470" s="37">
        <v>3464</v>
      </c>
      <c r="D470" s="37">
        <f t="shared" si="7"/>
        <v>3464</v>
      </c>
    </row>
    <row r="471" spans="1:4" x14ac:dyDescent="0.25">
      <c r="A471" s="8">
        <v>468</v>
      </c>
      <c r="B471" s="20" t="s">
        <v>482</v>
      </c>
      <c r="C471" s="37">
        <v>2517</v>
      </c>
      <c r="D471" s="37">
        <f t="shared" si="7"/>
        <v>2517</v>
      </c>
    </row>
    <row r="472" spans="1:4" x14ac:dyDescent="0.25">
      <c r="A472" s="8">
        <v>469</v>
      </c>
      <c r="B472" s="20" t="s">
        <v>483</v>
      </c>
      <c r="C472" s="37">
        <v>6192</v>
      </c>
      <c r="D472" s="37">
        <f t="shared" si="7"/>
        <v>6192</v>
      </c>
    </row>
    <row r="473" spans="1:4" x14ac:dyDescent="0.25">
      <c r="A473" s="8">
        <v>470</v>
      </c>
      <c r="B473" s="20" t="s">
        <v>484</v>
      </c>
      <c r="C473" s="37">
        <v>1166</v>
      </c>
      <c r="D473" s="37">
        <f t="shared" si="7"/>
        <v>1166</v>
      </c>
    </row>
    <row r="474" spans="1:4" x14ac:dyDescent="0.25">
      <c r="A474" s="8">
        <v>471</v>
      </c>
      <c r="B474" s="20" t="s">
        <v>485</v>
      </c>
      <c r="C474" s="37">
        <v>121</v>
      </c>
      <c r="D474" s="37">
        <f t="shared" si="7"/>
        <v>121</v>
      </c>
    </row>
    <row r="475" spans="1:4" x14ac:dyDescent="0.25">
      <c r="A475" s="8">
        <v>472</v>
      </c>
      <c r="B475" s="20" t="s">
        <v>486</v>
      </c>
      <c r="C475" s="37">
        <v>623</v>
      </c>
      <c r="D475" s="37">
        <f t="shared" si="7"/>
        <v>623</v>
      </c>
    </row>
    <row r="476" spans="1:4" x14ac:dyDescent="0.25">
      <c r="A476" s="8">
        <v>473</v>
      </c>
      <c r="B476" s="20" t="s">
        <v>487</v>
      </c>
      <c r="C476" s="37">
        <v>233</v>
      </c>
      <c r="D476" s="37">
        <f t="shared" si="7"/>
        <v>233</v>
      </c>
    </row>
    <row r="477" spans="1:4" x14ac:dyDescent="0.25">
      <c r="A477" s="8">
        <v>474</v>
      </c>
      <c r="B477" s="20" t="s">
        <v>488</v>
      </c>
      <c r="C477" s="37">
        <v>505</v>
      </c>
      <c r="D477" s="37">
        <f t="shared" si="7"/>
        <v>505</v>
      </c>
    </row>
    <row r="478" spans="1:4" x14ac:dyDescent="0.25">
      <c r="A478" s="8">
        <v>475</v>
      </c>
      <c r="B478" s="20" t="s">
        <v>489</v>
      </c>
      <c r="C478" s="37">
        <v>2054</v>
      </c>
      <c r="D478" s="37">
        <f t="shared" si="7"/>
        <v>2054</v>
      </c>
    </row>
    <row r="479" spans="1:4" x14ac:dyDescent="0.25">
      <c r="A479" s="8">
        <v>476</v>
      </c>
      <c r="B479" s="20" t="s">
        <v>490</v>
      </c>
      <c r="C479" s="37">
        <v>114</v>
      </c>
      <c r="D479" s="37">
        <f t="shared" si="7"/>
        <v>114</v>
      </c>
    </row>
    <row r="480" spans="1:4" x14ac:dyDescent="0.25">
      <c r="A480" s="8">
        <v>477</v>
      </c>
      <c r="B480" s="20" t="s">
        <v>491</v>
      </c>
      <c r="C480" s="37">
        <v>232</v>
      </c>
      <c r="D480" s="37">
        <f t="shared" si="7"/>
        <v>232</v>
      </c>
    </row>
    <row r="481" spans="1:4" x14ac:dyDescent="0.25">
      <c r="A481" s="8">
        <v>478</v>
      </c>
      <c r="B481" s="20" t="s">
        <v>492</v>
      </c>
      <c r="C481" s="37">
        <v>282</v>
      </c>
      <c r="D481" s="37">
        <f t="shared" si="7"/>
        <v>282</v>
      </c>
    </row>
    <row r="482" spans="1:4" x14ac:dyDescent="0.25">
      <c r="A482" s="8">
        <v>479</v>
      </c>
      <c r="B482" s="20" t="s">
        <v>493</v>
      </c>
      <c r="C482" s="37">
        <v>35</v>
      </c>
      <c r="D482" s="37">
        <f t="shared" si="7"/>
        <v>35</v>
      </c>
    </row>
    <row r="483" spans="1:4" x14ac:dyDescent="0.25">
      <c r="A483" s="8">
        <v>480</v>
      </c>
      <c r="B483" s="20" t="s">
        <v>494</v>
      </c>
      <c r="C483" s="37">
        <v>337</v>
      </c>
      <c r="D483" s="37">
        <f t="shared" si="7"/>
        <v>337</v>
      </c>
    </row>
    <row r="484" spans="1:4" x14ac:dyDescent="0.25">
      <c r="A484" s="8">
        <v>481</v>
      </c>
      <c r="B484" s="20" t="s">
        <v>495</v>
      </c>
      <c r="C484" s="37">
        <v>526</v>
      </c>
      <c r="D484" s="37">
        <f t="shared" si="7"/>
        <v>526</v>
      </c>
    </row>
    <row r="485" spans="1:4" x14ac:dyDescent="0.25">
      <c r="A485" s="8">
        <v>482</v>
      </c>
      <c r="B485" s="20" t="s">
        <v>496</v>
      </c>
      <c r="C485" s="37">
        <v>13021</v>
      </c>
      <c r="D485" s="37">
        <f t="shared" si="7"/>
        <v>13021</v>
      </c>
    </row>
    <row r="486" spans="1:4" x14ac:dyDescent="0.25">
      <c r="A486" s="8">
        <v>483</v>
      </c>
      <c r="B486" s="20" t="s">
        <v>497</v>
      </c>
      <c r="C486" s="37">
        <v>2267</v>
      </c>
      <c r="D486" s="37">
        <f t="shared" si="7"/>
        <v>2267</v>
      </c>
    </row>
    <row r="487" spans="1:4" x14ac:dyDescent="0.25">
      <c r="A487" s="8">
        <v>484</v>
      </c>
      <c r="B487" s="20" t="s">
        <v>498</v>
      </c>
      <c r="C487" s="37">
        <v>879</v>
      </c>
      <c r="D487" s="37">
        <f t="shared" si="7"/>
        <v>879</v>
      </c>
    </row>
    <row r="488" spans="1:4" x14ac:dyDescent="0.25">
      <c r="A488" s="8">
        <v>485</v>
      </c>
      <c r="B488" s="20" t="s">
        <v>499</v>
      </c>
      <c r="C488" s="37">
        <v>499</v>
      </c>
      <c r="D488" s="37">
        <f t="shared" si="7"/>
        <v>499</v>
      </c>
    </row>
    <row r="489" spans="1:4" x14ac:dyDescent="0.25">
      <c r="A489" s="8">
        <v>486</v>
      </c>
      <c r="B489" s="20" t="s">
        <v>500</v>
      </c>
      <c r="C489" s="37">
        <v>539</v>
      </c>
      <c r="D489" s="37">
        <f t="shared" si="7"/>
        <v>539</v>
      </c>
    </row>
    <row r="490" spans="1:4" x14ac:dyDescent="0.25">
      <c r="A490" s="8">
        <v>487</v>
      </c>
      <c r="B490" s="20" t="s">
        <v>501</v>
      </c>
      <c r="C490" s="37">
        <v>739</v>
      </c>
      <c r="D490" s="37">
        <f t="shared" si="7"/>
        <v>739</v>
      </c>
    </row>
    <row r="491" spans="1:4" x14ac:dyDescent="0.25">
      <c r="A491" s="8">
        <v>488</v>
      </c>
      <c r="B491" s="20" t="s">
        <v>502</v>
      </c>
      <c r="C491" s="37">
        <v>44</v>
      </c>
      <c r="D491" s="37">
        <f t="shared" si="7"/>
        <v>44</v>
      </c>
    </row>
    <row r="492" spans="1:4" x14ac:dyDescent="0.25">
      <c r="A492" s="8">
        <v>489</v>
      </c>
      <c r="B492" s="20" t="s">
        <v>503</v>
      </c>
      <c r="C492" s="37">
        <v>771</v>
      </c>
      <c r="D492" s="37">
        <f t="shared" si="7"/>
        <v>771</v>
      </c>
    </row>
    <row r="493" spans="1:4" x14ac:dyDescent="0.25">
      <c r="A493" s="8">
        <v>490</v>
      </c>
      <c r="B493" s="20" t="s">
        <v>504</v>
      </c>
      <c r="C493" s="37">
        <v>497</v>
      </c>
      <c r="D493" s="37">
        <f t="shared" si="7"/>
        <v>497</v>
      </c>
    </row>
    <row r="494" spans="1:4" x14ac:dyDescent="0.25">
      <c r="A494" s="8">
        <v>491</v>
      </c>
      <c r="B494" s="20" t="s">
        <v>505</v>
      </c>
      <c r="C494" s="37">
        <v>1505</v>
      </c>
      <c r="D494" s="37">
        <f t="shared" si="7"/>
        <v>1505</v>
      </c>
    </row>
    <row r="495" spans="1:4" x14ac:dyDescent="0.25">
      <c r="A495" s="8">
        <v>492</v>
      </c>
      <c r="B495" s="20" t="s">
        <v>506</v>
      </c>
      <c r="C495" s="37">
        <v>572</v>
      </c>
      <c r="D495" s="37">
        <f t="shared" si="7"/>
        <v>572</v>
      </c>
    </row>
    <row r="496" spans="1:4" x14ac:dyDescent="0.25">
      <c r="A496" s="8">
        <v>493</v>
      </c>
      <c r="B496" s="20" t="s">
        <v>507</v>
      </c>
      <c r="C496" s="37">
        <v>262</v>
      </c>
      <c r="D496" s="37">
        <f t="shared" si="7"/>
        <v>262</v>
      </c>
    </row>
    <row r="497" spans="1:4" x14ac:dyDescent="0.25">
      <c r="A497" s="8">
        <v>494</v>
      </c>
      <c r="B497" s="20" t="s">
        <v>508</v>
      </c>
      <c r="C497" s="37">
        <v>718</v>
      </c>
      <c r="D497" s="37">
        <f t="shared" si="7"/>
        <v>718</v>
      </c>
    </row>
    <row r="498" spans="1:4" x14ac:dyDescent="0.25">
      <c r="A498" s="8">
        <v>495</v>
      </c>
      <c r="B498" s="20" t="s">
        <v>509</v>
      </c>
      <c r="C498" s="37">
        <v>487</v>
      </c>
      <c r="D498" s="37">
        <f t="shared" si="7"/>
        <v>487</v>
      </c>
    </row>
    <row r="499" spans="1:4" x14ac:dyDescent="0.25">
      <c r="A499" s="8">
        <v>496</v>
      </c>
      <c r="B499" s="20" t="s">
        <v>510</v>
      </c>
      <c r="C499" s="37">
        <v>338</v>
      </c>
      <c r="D499" s="37">
        <f t="shared" si="7"/>
        <v>338</v>
      </c>
    </row>
    <row r="500" spans="1:4" x14ac:dyDescent="0.25">
      <c r="A500" s="8">
        <v>497</v>
      </c>
      <c r="B500" s="20" t="s">
        <v>511</v>
      </c>
      <c r="C500" s="37">
        <v>719</v>
      </c>
      <c r="D500" s="37">
        <f t="shared" si="7"/>
        <v>719</v>
      </c>
    </row>
    <row r="501" spans="1:4" x14ac:dyDescent="0.25">
      <c r="A501" s="8">
        <v>498</v>
      </c>
      <c r="B501" s="20" t="s">
        <v>512</v>
      </c>
      <c r="C501" s="37">
        <v>1187</v>
      </c>
      <c r="D501" s="37">
        <f t="shared" si="7"/>
        <v>1187</v>
      </c>
    </row>
    <row r="502" spans="1:4" x14ac:dyDescent="0.25">
      <c r="A502" s="8">
        <v>499</v>
      </c>
      <c r="B502" s="20" t="s">
        <v>513</v>
      </c>
      <c r="C502" s="37">
        <v>724</v>
      </c>
      <c r="D502" s="37">
        <f t="shared" si="7"/>
        <v>724</v>
      </c>
    </row>
    <row r="503" spans="1:4" x14ac:dyDescent="0.25">
      <c r="A503" s="8">
        <v>500</v>
      </c>
      <c r="B503" s="20" t="s">
        <v>514</v>
      </c>
      <c r="C503" s="37">
        <v>1623</v>
      </c>
      <c r="D503" s="37">
        <f t="shared" si="7"/>
        <v>1623</v>
      </c>
    </row>
    <row r="504" spans="1:4" x14ac:dyDescent="0.25">
      <c r="A504" s="8">
        <v>501</v>
      </c>
      <c r="B504" s="20" t="s">
        <v>515</v>
      </c>
      <c r="C504" s="37">
        <v>180</v>
      </c>
      <c r="D504" s="37">
        <f t="shared" si="7"/>
        <v>180</v>
      </c>
    </row>
    <row r="505" spans="1:4" x14ac:dyDescent="0.25">
      <c r="A505" s="8">
        <v>502</v>
      </c>
      <c r="B505" s="20" t="s">
        <v>516</v>
      </c>
      <c r="C505" s="37">
        <v>802</v>
      </c>
      <c r="D505" s="37">
        <f t="shared" si="7"/>
        <v>802</v>
      </c>
    </row>
    <row r="506" spans="1:4" x14ac:dyDescent="0.25">
      <c r="A506" s="8">
        <v>503</v>
      </c>
      <c r="B506" s="20" t="s">
        <v>517</v>
      </c>
      <c r="C506" s="37">
        <v>534</v>
      </c>
      <c r="D506" s="37">
        <f t="shared" si="7"/>
        <v>534</v>
      </c>
    </row>
    <row r="507" spans="1:4" x14ac:dyDescent="0.25">
      <c r="A507" s="8">
        <v>504</v>
      </c>
      <c r="B507" s="20" t="s">
        <v>518</v>
      </c>
      <c r="C507" s="37">
        <v>471</v>
      </c>
      <c r="D507" s="37">
        <f t="shared" si="7"/>
        <v>471</v>
      </c>
    </row>
    <row r="508" spans="1:4" x14ac:dyDescent="0.25">
      <c r="A508" s="8">
        <v>505</v>
      </c>
      <c r="B508" s="20" t="s">
        <v>519</v>
      </c>
      <c r="C508" s="37">
        <v>5946</v>
      </c>
      <c r="D508" s="37">
        <f t="shared" si="7"/>
        <v>5946</v>
      </c>
    </row>
    <row r="509" spans="1:4" x14ac:dyDescent="0.25">
      <c r="A509" s="8">
        <v>506</v>
      </c>
      <c r="B509" s="20" t="s">
        <v>520</v>
      </c>
      <c r="C509" s="37">
        <v>128</v>
      </c>
      <c r="D509" s="37">
        <f t="shared" si="7"/>
        <v>128</v>
      </c>
    </row>
    <row r="510" spans="1:4" x14ac:dyDescent="0.25">
      <c r="A510" s="8">
        <v>507</v>
      </c>
      <c r="B510" s="20" t="s">
        <v>521</v>
      </c>
      <c r="C510" s="37">
        <v>545</v>
      </c>
      <c r="D510" s="37">
        <f t="shared" si="7"/>
        <v>545</v>
      </c>
    </row>
    <row r="511" spans="1:4" x14ac:dyDescent="0.25">
      <c r="A511" s="8">
        <v>508</v>
      </c>
      <c r="B511" s="20" t="s">
        <v>522</v>
      </c>
      <c r="C511" s="37">
        <v>311</v>
      </c>
      <c r="D511" s="37">
        <f t="shared" si="7"/>
        <v>311</v>
      </c>
    </row>
    <row r="512" spans="1:4" x14ac:dyDescent="0.25">
      <c r="A512" s="8">
        <v>509</v>
      </c>
      <c r="B512" s="20" t="s">
        <v>523</v>
      </c>
      <c r="C512" s="37">
        <v>1822</v>
      </c>
      <c r="D512" s="37">
        <f t="shared" si="7"/>
        <v>1822</v>
      </c>
    </row>
    <row r="513" spans="1:4" x14ac:dyDescent="0.25">
      <c r="A513" s="8">
        <v>510</v>
      </c>
      <c r="B513" s="20" t="s">
        <v>524</v>
      </c>
      <c r="C513" s="37">
        <v>106</v>
      </c>
      <c r="D513" s="37">
        <f t="shared" si="7"/>
        <v>106</v>
      </c>
    </row>
    <row r="514" spans="1:4" x14ac:dyDescent="0.25">
      <c r="A514" s="8">
        <v>511</v>
      </c>
      <c r="B514" s="20" t="s">
        <v>525</v>
      </c>
      <c r="C514" s="37">
        <v>681</v>
      </c>
      <c r="D514" s="37">
        <f t="shared" si="7"/>
        <v>681</v>
      </c>
    </row>
    <row r="515" spans="1:4" x14ac:dyDescent="0.25">
      <c r="A515" s="8">
        <v>512</v>
      </c>
      <c r="B515" s="20" t="s">
        <v>526</v>
      </c>
      <c r="C515" s="37">
        <v>134</v>
      </c>
      <c r="D515" s="37">
        <f t="shared" si="7"/>
        <v>134</v>
      </c>
    </row>
    <row r="516" spans="1:4" x14ac:dyDescent="0.25">
      <c r="A516" s="8">
        <v>513</v>
      </c>
      <c r="B516" s="20" t="s">
        <v>527</v>
      </c>
      <c r="C516" s="37">
        <v>2220</v>
      </c>
      <c r="D516" s="37">
        <f t="shared" si="7"/>
        <v>2220</v>
      </c>
    </row>
    <row r="517" spans="1:4" x14ac:dyDescent="0.25">
      <c r="A517" s="8">
        <v>514</v>
      </c>
      <c r="B517" s="20" t="s">
        <v>528</v>
      </c>
      <c r="C517" s="37">
        <v>177</v>
      </c>
      <c r="D517" s="37">
        <f t="shared" ref="D517:D573" si="8">+C517</f>
        <v>177</v>
      </c>
    </row>
    <row r="518" spans="1:4" x14ac:dyDescent="0.25">
      <c r="A518" s="8">
        <v>515</v>
      </c>
      <c r="B518" s="20" t="s">
        <v>529</v>
      </c>
      <c r="C518" s="37">
        <v>25423</v>
      </c>
      <c r="D518" s="37">
        <f t="shared" si="8"/>
        <v>25423</v>
      </c>
    </row>
    <row r="519" spans="1:4" x14ac:dyDescent="0.25">
      <c r="A519" s="8">
        <v>516</v>
      </c>
      <c r="B519" s="20" t="s">
        <v>530</v>
      </c>
      <c r="C519" s="37">
        <v>1581</v>
      </c>
      <c r="D519" s="37">
        <f t="shared" si="8"/>
        <v>1581</v>
      </c>
    </row>
    <row r="520" spans="1:4" x14ac:dyDescent="0.25">
      <c r="A520" s="8">
        <v>517</v>
      </c>
      <c r="B520" s="20" t="s">
        <v>531</v>
      </c>
      <c r="C520" s="37">
        <v>741</v>
      </c>
      <c r="D520" s="37">
        <f t="shared" si="8"/>
        <v>741</v>
      </c>
    </row>
    <row r="521" spans="1:4" x14ac:dyDescent="0.25">
      <c r="A521" s="8">
        <v>518</v>
      </c>
      <c r="B521" s="20" t="s">
        <v>532</v>
      </c>
      <c r="C521" s="37">
        <v>85</v>
      </c>
      <c r="D521" s="37">
        <f t="shared" si="8"/>
        <v>85</v>
      </c>
    </row>
    <row r="522" spans="1:4" x14ac:dyDescent="0.25">
      <c r="A522" s="8">
        <v>519</v>
      </c>
      <c r="B522" s="20" t="s">
        <v>533</v>
      </c>
      <c r="C522" s="37">
        <v>576</v>
      </c>
      <c r="D522" s="37">
        <f t="shared" si="8"/>
        <v>576</v>
      </c>
    </row>
    <row r="523" spans="1:4" x14ac:dyDescent="0.25">
      <c r="A523" s="8">
        <v>520</v>
      </c>
      <c r="B523" s="20" t="s">
        <v>534</v>
      </c>
      <c r="C523" s="37">
        <v>1406</v>
      </c>
      <c r="D523" s="37">
        <f t="shared" si="8"/>
        <v>1406</v>
      </c>
    </row>
    <row r="524" spans="1:4" x14ac:dyDescent="0.25">
      <c r="A524" s="8">
        <v>521</v>
      </c>
      <c r="B524" s="20" t="s">
        <v>535</v>
      </c>
      <c r="C524" s="37">
        <v>60</v>
      </c>
      <c r="D524" s="37">
        <f t="shared" si="8"/>
        <v>60</v>
      </c>
    </row>
    <row r="525" spans="1:4" x14ac:dyDescent="0.25">
      <c r="A525" s="8">
        <v>522</v>
      </c>
      <c r="B525" s="20" t="s">
        <v>536</v>
      </c>
      <c r="C525" s="37">
        <v>164</v>
      </c>
      <c r="D525" s="37">
        <f t="shared" si="8"/>
        <v>164</v>
      </c>
    </row>
    <row r="526" spans="1:4" x14ac:dyDescent="0.25">
      <c r="A526" s="8">
        <v>523</v>
      </c>
      <c r="B526" s="20" t="s">
        <v>537</v>
      </c>
      <c r="C526" s="37">
        <v>404</v>
      </c>
      <c r="D526" s="37">
        <f t="shared" si="8"/>
        <v>404</v>
      </c>
    </row>
    <row r="527" spans="1:4" x14ac:dyDescent="0.25">
      <c r="A527" s="8">
        <v>524</v>
      </c>
      <c r="B527" s="20" t="s">
        <v>538</v>
      </c>
      <c r="C527" s="37">
        <v>79</v>
      </c>
      <c r="D527" s="37">
        <f t="shared" si="8"/>
        <v>79</v>
      </c>
    </row>
    <row r="528" spans="1:4" x14ac:dyDescent="0.25">
      <c r="A528" s="8">
        <v>525</v>
      </c>
      <c r="B528" s="20" t="s">
        <v>539</v>
      </c>
      <c r="C528" s="37">
        <v>2375</v>
      </c>
      <c r="D528" s="37">
        <f t="shared" si="8"/>
        <v>2375</v>
      </c>
    </row>
    <row r="529" spans="1:4" x14ac:dyDescent="0.25">
      <c r="A529" s="8">
        <v>526</v>
      </c>
      <c r="B529" s="20" t="s">
        <v>540</v>
      </c>
      <c r="C529" s="37">
        <v>3066</v>
      </c>
      <c r="D529" s="37">
        <f t="shared" si="8"/>
        <v>3066</v>
      </c>
    </row>
    <row r="530" spans="1:4" x14ac:dyDescent="0.25">
      <c r="A530" s="8">
        <v>527</v>
      </c>
      <c r="B530" s="20" t="s">
        <v>541</v>
      </c>
      <c r="C530" s="37">
        <v>457</v>
      </c>
      <c r="D530" s="37">
        <f t="shared" si="8"/>
        <v>457</v>
      </c>
    </row>
    <row r="531" spans="1:4" x14ac:dyDescent="0.25">
      <c r="A531" s="8">
        <v>528</v>
      </c>
      <c r="B531" s="20" t="s">
        <v>542</v>
      </c>
      <c r="C531" s="37">
        <v>294</v>
      </c>
      <c r="D531" s="37">
        <f t="shared" si="8"/>
        <v>294</v>
      </c>
    </row>
    <row r="532" spans="1:4" x14ac:dyDescent="0.25">
      <c r="A532" s="8">
        <v>529</v>
      </c>
      <c r="B532" s="20" t="s">
        <v>543</v>
      </c>
      <c r="C532" s="37">
        <v>222</v>
      </c>
      <c r="D532" s="37">
        <f t="shared" si="8"/>
        <v>222</v>
      </c>
    </row>
    <row r="533" spans="1:4" x14ac:dyDescent="0.25">
      <c r="A533" s="8">
        <v>530</v>
      </c>
      <c r="B533" s="20" t="s">
        <v>544</v>
      </c>
      <c r="C533" s="37">
        <v>930</v>
      </c>
      <c r="D533" s="37">
        <f t="shared" si="8"/>
        <v>930</v>
      </c>
    </row>
    <row r="534" spans="1:4" x14ac:dyDescent="0.25">
      <c r="A534" s="8">
        <v>531</v>
      </c>
      <c r="B534" s="20" t="s">
        <v>545</v>
      </c>
      <c r="C534" s="37">
        <v>573</v>
      </c>
      <c r="D534" s="37">
        <f t="shared" si="8"/>
        <v>573</v>
      </c>
    </row>
    <row r="535" spans="1:4" x14ac:dyDescent="0.25">
      <c r="A535" s="8">
        <v>532</v>
      </c>
      <c r="B535" s="20" t="s">
        <v>546</v>
      </c>
      <c r="C535" s="37">
        <v>738</v>
      </c>
      <c r="D535" s="37">
        <f t="shared" si="8"/>
        <v>738</v>
      </c>
    </row>
    <row r="536" spans="1:4" x14ac:dyDescent="0.25">
      <c r="A536" s="8">
        <v>533</v>
      </c>
      <c r="B536" s="20" t="s">
        <v>547</v>
      </c>
      <c r="C536" s="37">
        <v>425</v>
      </c>
      <c r="D536" s="37">
        <f t="shared" si="8"/>
        <v>425</v>
      </c>
    </row>
    <row r="537" spans="1:4" x14ac:dyDescent="0.25">
      <c r="A537" s="8">
        <v>534</v>
      </c>
      <c r="B537" s="20" t="s">
        <v>548</v>
      </c>
      <c r="C537" s="37">
        <v>874</v>
      </c>
      <c r="D537" s="37">
        <f t="shared" si="8"/>
        <v>874</v>
      </c>
    </row>
    <row r="538" spans="1:4" x14ac:dyDescent="0.25">
      <c r="A538" s="8">
        <v>535</v>
      </c>
      <c r="B538" s="20" t="s">
        <v>549</v>
      </c>
      <c r="C538" s="37">
        <v>601</v>
      </c>
      <c r="D538" s="37">
        <f t="shared" si="8"/>
        <v>601</v>
      </c>
    </row>
    <row r="539" spans="1:4" x14ac:dyDescent="0.25">
      <c r="A539" s="8">
        <v>536</v>
      </c>
      <c r="B539" s="20" t="s">
        <v>550</v>
      </c>
      <c r="C539" s="37">
        <v>126</v>
      </c>
      <c r="D539" s="37">
        <f t="shared" si="8"/>
        <v>126</v>
      </c>
    </row>
    <row r="540" spans="1:4" x14ac:dyDescent="0.25">
      <c r="A540" s="8">
        <v>537</v>
      </c>
      <c r="B540" s="20" t="s">
        <v>551</v>
      </c>
      <c r="C540" s="37">
        <v>1223</v>
      </c>
      <c r="D540" s="37">
        <f t="shared" si="8"/>
        <v>1223</v>
      </c>
    </row>
    <row r="541" spans="1:4" x14ac:dyDescent="0.25">
      <c r="A541" s="8">
        <v>538</v>
      </c>
      <c r="B541" s="20" t="s">
        <v>552</v>
      </c>
      <c r="C541" s="37">
        <v>130</v>
      </c>
      <c r="D541" s="37">
        <f t="shared" si="8"/>
        <v>130</v>
      </c>
    </row>
    <row r="542" spans="1:4" x14ac:dyDescent="0.25">
      <c r="A542" s="8">
        <v>539</v>
      </c>
      <c r="B542" s="20" t="s">
        <v>553</v>
      </c>
      <c r="C542" s="37">
        <v>1224</v>
      </c>
      <c r="D542" s="37">
        <f t="shared" si="8"/>
        <v>1224</v>
      </c>
    </row>
    <row r="543" spans="1:4" x14ac:dyDescent="0.25">
      <c r="A543" s="8">
        <v>540</v>
      </c>
      <c r="B543" s="20" t="s">
        <v>554</v>
      </c>
      <c r="C543" s="37">
        <v>2585</v>
      </c>
      <c r="D543" s="37">
        <f t="shared" si="8"/>
        <v>2585</v>
      </c>
    </row>
    <row r="544" spans="1:4" x14ac:dyDescent="0.25">
      <c r="A544" s="8">
        <v>541</v>
      </c>
      <c r="B544" s="20" t="s">
        <v>555</v>
      </c>
      <c r="C544" s="37">
        <v>283</v>
      </c>
      <c r="D544" s="37">
        <f t="shared" si="8"/>
        <v>283</v>
      </c>
    </row>
    <row r="545" spans="1:4" x14ac:dyDescent="0.25">
      <c r="A545" s="8">
        <v>542</v>
      </c>
      <c r="B545" s="20" t="s">
        <v>556</v>
      </c>
      <c r="C545" s="37">
        <v>172</v>
      </c>
      <c r="D545" s="37">
        <f t="shared" si="8"/>
        <v>172</v>
      </c>
    </row>
    <row r="546" spans="1:4" x14ac:dyDescent="0.25">
      <c r="A546" s="8">
        <v>543</v>
      </c>
      <c r="B546" s="20" t="s">
        <v>557</v>
      </c>
      <c r="C546" s="37">
        <v>991</v>
      </c>
      <c r="D546" s="37">
        <f t="shared" si="8"/>
        <v>991</v>
      </c>
    </row>
    <row r="547" spans="1:4" x14ac:dyDescent="0.25">
      <c r="A547" s="8">
        <v>544</v>
      </c>
      <c r="B547" s="20" t="s">
        <v>558</v>
      </c>
      <c r="C547" s="37">
        <v>275</v>
      </c>
      <c r="D547" s="37">
        <f t="shared" si="8"/>
        <v>275</v>
      </c>
    </row>
    <row r="548" spans="1:4" x14ac:dyDescent="0.25">
      <c r="A548" s="8">
        <v>545</v>
      </c>
      <c r="B548" s="20" t="s">
        <v>559</v>
      </c>
      <c r="C548" s="37">
        <v>2629</v>
      </c>
      <c r="D548" s="37">
        <f t="shared" si="8"/>
        <v>2629</v>
      </c>
    </row>
    <row r="549" spans="1:4" x14ac:dyDescent="0.25">
      <c r="A549" s="8">
        <v>546</v>
      </c>
      <c r="B549" s="20" t="s">
        <v>560</v>
      </c>
      <c r="C549" s="37">
        <v>1302</v>
      </c>
      <c r="D549" s="37">
        <f t="shared" si="8"/>
        <v>1302</v>
      </c>
    </row>
    <row r="550" spans="1:4" x14ac:dyDescent="0.25">
      <c r="A550" s="8">
        <v>547</v>
      </c>
      <c r="B550" s="20" t="s">
        <v>561</v>
      </c>
      <c r="C550" s="37">
        <v>344</v>
      </c>
      <c r="D550" s="37">
        <f t="shared" si="8"/>
        <v>344</v>
      </c>
    </row>
    <row r="551" spans="1:4" x14ac:dyDescent="0.25">
      <c r="A551" s="8">
        <v>548</v>
      </c>
      <c r="B551" s="20" t="s">
        <v>562</v>
      </c>
      <c r="C551" s="37">
        <v>721</v>
      </c>
      <c r="D551" s="37">
        <f t="shared" si="8"/>
        <v>721</v>
      </c>
    </row>
    <row r="552" spans="1:4" x14ac:dyDescent="0.25">
      <c r="A552" s="8">
        <v>549</v>
      </c>
      <c r="B552" s="20" t="s">
        <v>563</v>
      </c>
      <c r="C552" s="37">
        <v>2143</v>
      </c>
      <c r="D552" s="37">
        <f t="shared" si="8"/>
        <v>2143</v>
      </c>
    </row>
    <row r="553" spans="1:4" x14ac:dyDescent="0.25">
      <c r="A553" s="8">
        <v>550</v>
      </c>
      <c r="B553" s="20" t="s">
        <v>564</v>
      </c>
      <c r="C553" s="37">
        <v>1617</v>
      </c>
      <c r="D553" s="37">
        <f t="shared" si="8"/>
        <v>1617</v>
      </c>
    </row>
    <row r="554" spans="1:4" x14ac:dyDescent="0.25">
      <c r="A554" s="8">
        <v>551</v>
      </c>
      <c r="B554" s="20" t="s">
        <v>565</v>
      </c>
      <c r="C554" s="37">
        <v>10727</v>
      </c>
      <c r="D554" s="37">
        <f t="shared" si="8"/>
        <v>10727</v>
      </c>
    </row>
    <row r="555" spans="1:4" x14ac:dyDescent="0.25">
      <c r="A555" s="8">
        <v>552</v>
      </c>
      <c r="B555" s="20" t="s">
        <v>566</v>
      </c>
      <c r="C555" s="37">
        <v>96</v>
      </c>
      <c r="D555" s="37">
        <f t="shared" si="8"/>
        <v>96</v>
      </c>
    </row>
    <row r="556" spans="1:4" x14ac:dyDescent="0.25">
      <c r="A556" s="8">
        <v>553</v>
      </c>
      <c r="B556" s="20" t="s">
        <v>567</v>
      </c>
      <c r="C556" s="37">
        <v>5487</v>
      </c>
      <c r="D556" s="37">
        <f t="shared" si="8"/>
        <v>5487</v>
      </c>
    </row>
    <row r="557" spans="1:4" x14ac:dyDescent="0.25">
      <c r="A557" s="8">
        <v>554</v>
      </c>
      <c r="B557" s="20" t="s">
        <v>568</v>
      </c>
      <c r="C557" s="37">
        <v>831</v>
      </c>
      <c r="D557" s="37">
        <f t="shared" si="8"/>
        <v>831</v>
      </c>
    </row>
    <row r="558" spans="1:4" x14ac:dyDescent="0.25">
      <c r="A558" s="8">
        <v>555</v>
      </c>
      <c r="B558" s="20" t="s">
        <v>569</v>
      </c>
      <c r="C558" s="37">
        <v>467</v>
      </c>
      <c r="D558" s="37">
        <f t="shared" si="8"/>
        <v>467</v>
      </c>
    </row>
    <row r="559" spans="1:4" x14ac:dyDescent="0.25">
      <c r="A559" s="8">
        <v>556</v>
      </c>
      <c r="B559" s="20" t="s">
        <v>570</v>
      </c>
      <c r="C559" s="37">
        <v>90</v>
      </c>
      <c r="D559" s="37">
        <f t="shared" si="8"/>
        <v>90</v>
      </c>
    </row>
    <row r="560" spans="1:4" x14ac:dyDescent="0.25">
      <c r="A560" s="8">
        <v>557</v>
      </c>
      <c r="B560" s="20" t="s">
        <v>571</v>
      </c>
      <c r="C560" s="37">
        <v>3498</v>
      </c>
      <c r="D560" s="37">
        <f t="shared" si="8"/>
        <v>3498</v>
      </c>
    </row>
    <row r="561" spans="1:4" x14ac:dyDescent="0.25">
      <c r="A561" s="8">
        <v>558</v>
      </c>
      <c r="B561" s="20" t="s">
        <v>572</v>
      </c>
      <c r="C561" s="37">
        <v>225</v>
      </c>
      <c r="D561" s="37">
        <f t="shared" si="8"/>
        <v>225</v>
      </c>
    </row>
    <row r="562" spans="1:4" x14ac:dyDescent="0.25">
      <c r="A562" s="8">
        <v>559</v>
      </c>
      <c r="B562" s="20" t="s">
        <v>573</v>
      </c>
      <c r="C562" s="37">
        <v>4273</v>
      </c>
      <c r="D562" s="37">
        <f t="shared" si="8"/>
        <v>4273</v>
      </c>
    </row>
    <row r="563" spans="1:4" x14ac:dyDescent="0.25">
      <c r="A563" s="8">
        <v>560</v>
      </c>
      <c r="B563" s="20" t="s">
        <v>574</v>
      </c>
      <c r="C563" s="37">
        <v>1933</v>
      </c>
      <c r="D563" s="37">
        <f t="shared" si="8"/>
        <v>1933</v>
      </c>
    </row>
    <row r="564" spans="1:4" x14ac:dyDescent="0.25">
      <c r="A564" s="8">
        <v>561</v>
      </c>
      <c r="B564" s="20" t="s">
        <v>575</v>
      </c>
      <c r="C564" s="37">
        <v>636</v>
      </c>
      <c r="D564" s="37">
        <f t="shared" si="8"/>
        <v>636</v>
      </c>
    </row>
    <row r="565" spans="1:4" x14ac:dyDescent="0.25">
      <c r="A565" s="8">
        <v>562</v>
      </c>
      <c r="B565" s="20" t="s">
        <v>576</v>
      </c>
      <c r="C565" s="37">
        <v>328</v>
      </c>
      <c r="D565" s="37">
        <f t="shared" si="8"/>
        <v>328</v>
      </c>
    </row>
    <row r="566" spans="1:4" x14ac:dyDescent="0.25">
      <c r="A566" s="8">
        <v>563</v>
      </c>
      <c r="B566" s="20" t="s">
        <v>577</v>
      </c>
      <c r="C566" s="37">
        <v>240</v>
      </c>
      <c r="D566" s="37">
        <f t="shared" si="8"/>
        <v>240</v>
      </c>
    </row>
    <row r="567" spans="1:4" x14ac:dyDescent="0.25">
      <c r="A567" s="8">
        <v>564</v>
      </c>
      <c r="B567" s="20" t="s">
        <v>578</v>
      </c>
      <c r="C567" s="37">
        <v>174</v>
      </c>
      <c r="D567" s="37">
        <f t="shared" si="8"/>
        <v>174</v>
      </c>
    </row>
    <row r="568" spans="1:4" x14ac:dyDescent="0.25">
      <c r="A568" s="8">
        <v>565</v>
      </c>
      <c r="B568" s="20" t="s">
        <v>579</v>
      </c>
      <c r="C568" s="37">
        <v>11404</v>
      </c>
      <c r="D568" s="37">
        <f t="shared" si="8"/>
        <v>11404</v>
      </c>
    </row>
    <row r="569" spans="1:4" x14ac:dyDescent="0.25">
      <c r="A569" s="8">
        <v>566</v>
      </c>
      <c r="B569" s="20" t="s">
        <v>580</v>
      </c>
      <c r="C569" s="37">
        <v>467</v>
      </c>
      <c r="D569" s="37">
        <f t="shared" si="8"/>
        <v>467</v>
      </c>
    </row>
    <row r="570" spans="1:4" x14ac:dyDescent="0.25">
      <c r="A570" s="8">
        <v>567</v>
      </c>
      <c r="B570" s="20" t="s">
        <v>581</v>
      </c>
      <c r="C570" s="37">
        <v>596</v>
      </c>
      <c r="D570" s="37">
        <f t="shared" si="8"/>
        <v>596</v>
      </c>
    </row>
    <row r="571" spans="1:4" x14ac:dyDescent="0.25">
      <c r="A571" s="8">
        <v>568</v>
      </c>
      <c r="B571" s="20" t="s">
        <v>582</v>
      </c>
      <c r="C571" s="37">
        <v>292</v>
      </c>
      <c r="D571" s="37">
        <f t="shared" si="8"/>
        <v>292</v>
      </c>
    </row>
    <row r="572" spans="1:4" x14ac:dyDescent="0.25">
      <c r="A572" s="8">
        <v>569</v>
      </c>
      <c r="B572" s="20" t="s">
        <v>583</v>
      </c>
      <c r="C572" s="37">
        <v>278</v>
      </c>
      <c r="D572" s="37">
        <f t="shared" si="8"/>
        <v>278</v>
      </c>
    </row>
    <row r="573" spans="1:4" x14ac:dyDescent="0.25">
      <c r="A573" s="8">
        <v>570</v>
      </c>
      <c r="B573" s="20" t="s">
        <v>584</v>
      </c>
      <c r="C573" s="37">
        <v>5674</v>
      </c>
      <c r="D573" s="37">
        <f t="shared" si="8"/>
        <v>5674</v>
      </c>
    </row>
  </sheetData>
  <mergeCells count="2">
    <mergeCell ref="A1:D1"/>
    <mergeCell ref="A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4"/>
  <sheetViews>
    <sheetView workbookViewId="0">
      <pane ySplit="3" topLeftCell="A563" activePane="bottomLeft" state="frozen"/>
      <selection pane="bottomLeft" activeCell="E574" sqref="E574"/>
    </sheetView>
  </sheetViews>
  <sheetFormatPr baseColWidth="10" defaultColWidth="11.42578125" defaultRowHeight="15" x14ac:dyDescent="0.25"/>
  <cols>
    <col min="1" max="1" width="6" style="1" bestFit="1" customWidth="1"/>
    <col min="2" max="2" width="38.5703125" style="1" customWidth="1"/>
    <col min="3" max="5" width="29.28515625" style="1" customWidth="1"/>
    <col min="6" max="16384" width="11.42578125" style="1"/>
  </cols>
  <sheetData>
    <row r="1" spans="1:5" ht="48" customHeight="1" x14ac:dyDescent="0.25">
      <c r="A1" s="42" t="s">
        <v>586</v>
      </c>
      <c r="B1" s="42"/>
      <c r="C1" s="42"/>
      <c r="D1" s="42"/>
      <c r="E1" s="42"/>
    </row>
    <row r="2" spans="1:5" ht="48" customHeight="1" thickBot="1" x14ac:dyDescent="0.3">
      <c r="A2" s="43" t="s">
        <v>593</v>
      </c>
      <c r="B2" s="43"/>
      <c r="C2" s="43"/>
      <c r="D2" s="43"/>
      <c r="E2" s="43"/>
    </row>
    <row r="3" spans="1:5" ht="42" customHeight="1" thickBot="1" x14ac:dyDescent="0.3">
      <c r="A3" s="3" t="s">
        <v>1</v>
      </c>
      <c r="B3" s="23" t="s">
        <v>2</v>
      </c>
      <c r="C3" s="24" t="s">
        <v>587</v>
      </c>
      <c r="D3" s="24" t="s">
        <v>588</v>
      </c>
      <c r="E3" s="24" t="s">
        <v>591</v>
      </c>
    </row>
    <row r="4" spans="1:5" x14ac:dyDescent="0.25">
      <c r="A4" s="25">
        <v>1</v>
      </c>
      <c r="B4" s="26" t="s">
        <v>15</v>
      </c>
      <c r="C4" s="27">
        <v>5410</v>
      </c>
      <c r="D4" s="27">
        <v>0</v>
      </c>
      <c r="E4" s="27">
        <f>+C4+D4</f>
        <v>5410</v>
      </c>
    </row>
    <row r="5" spans="1:5" x14ac:dyDescent="0.25">
      <c r="A5" s="28">
        <v>2</v>
      </c>
      <c r="B5" s="29" t="s">
        <v>16</v>
      </c>
      <c r="C5" s="27">
        <v>312587</v>
      </c>
      <c r="D5" s="27">
        <v>86472</v>
      </c>
      <c r="E5" s="27">
        <f t="shared" ref="E5:E68" si="0">+C5+D5</f>
        <v>399059</v>
      </c>
    </row>
    <row r="6" spans="1:5" x14ac:dyDescent="0.25">
      <c r="A6" s="28">
        <v>3</v>
      </c>
      <c r="B6" s="29" t="s">
        <v>17</v>
      </c>
      <c r="C6" s="27">
        <v>13116</v>
      </c>
      <c r="D6" s="27">
        <v>0</v>
      </c>
      <c r="E6" s="27">
        <f t="shared" si="0"/>
        <v>13116</v>
      </c>
    </row>
    <row r="7" spans="1:5" x14ac:dyDescent="0.25">
      <c r="A7" s="28">
        <v>4</v>
      </c>
      <c r="B7" s="29" t="s">
        <v>18</v>
      </c>
      <c r="C7" s="27">
        <v>6422</v>
      </c>
      <c r="D7" s="27">
        <v>1867</v>
      </c>
      <c r="E7" s="27">
        <f t="shared" si="0"/>
        <v>8289</v>
      </c>
    </row>
    <row r="8" spans="1:5" x14ac:dyDescent="0.25">
      <c r="A8" s="28">
        <v>5</v>
      </c>
      <c r="B8" s="29" t="s">
        <v>19</v>
      </c>
      <c r="C8" s="27">
        <v>168256</v>
      </c>
      <c r="D8" s="27">
        <v>40173</v>
      </c>
      <c r="E8" s="27">
        <f t="shared" si="0"/>
        <v>208429</v>
      </c>
    </row>
    <row r="9" spans="1:5" x14ac:dyDescent="0.25">
      <c r="A9" s="28">
        <v>6</v>
      </c>
      <c r="B9" s="29" t="s">
        <v>20</v>
      </c>
      <c r="C9" s="27">
        <v>209420</v>
      </c>
      <c r="D9" s="27">
        <v>56462</v>
      </c>
      <c r="E9" s="27">
        <f t="shared" si="0"/>
        <v>265882</v>
      </c>
    </row>
    <row r="10" spans="1:5" x14ac:dyDescent="0.25">
      <c r="A10" s="28">
        <v>7</v>
      </c>
      <c r="B10" s="29" t="s">
        <v>21</v>
      </c>
      <c r="C10" s="27">
        <v>15410</v>
      </c>
      <c r="D10" s="27">
        <v>0</v>
      </c>
      <c r="E10" s="27">
        <f t="shared" si="0"/>
        <v>15410</v>
      </c>
    </row>
    <row r="11" spans="1:5" x14ac:dyDescent="0.25">
      <c r="A11" s="28">
        <v>8</v>
      </c>
      <c r="B11" s="29" t="s">
        <v>22</v>
      </c>
      <c r="C11" s="27">
        <v>8284</v>
      </c>
      <c r="D11" s="27">
        <v>3443</v>
      </c>
      <c r="E11" s="27">
        <f t="shared" si="0"/>
        <v>11727</v>
      </c>
    </row>
    <row r="12" spans="1:5" x14ac:dyDescent="0.25">
      <c r="A12" s="28">
        <v>9</v>
      </c>
      <c r="B12" s="29" t="s">
        <v>23</v>
      </c>
      <c r="C12" s="27">
        <v>58067</v>
      </c>
      <c r="D12" s="27">
        <v>15451</v>
      </c>
      <c r="E12" s="27">
        <f t="shared" si="0"/>
        <v>73518</v>
      </c>
    </row>
    <row r="13" spans="1:5" x14ac:dyDescent="0.25">
      <c r="A13" s="28">
        <v>10</v>
      </c>
      <c r="B13" s="29" t="s">
        <v>24</v>
      </c>
      <c r="C13" s="27">
        <v>208627</v>
      </c>
      <c r="D13" s="27">
        <v>12998</v>
      </c>
      <c r="E13" s="27">
        <f t="shared" si="0"/>
        <v>221625</v>
      </c>
    </row>
    <row r="14" spans="1:5" x14ac:dyDescent="0.25">
      <c r="A14" s="28">
        <v>11</v>
      </c>
      <c r="B14" s="29" t="s">
        <v>25</v>
      </c>
      <c r="C14" s="27">
        <v>7799</v>
      </c>
      <c r="D14" s="27">
        <v>0</v>
      </c>
      <c r="E14" s="27">
        <f t="shared" si="0"/>
        <v>7799</v>
      </c>
    </row>
    <row r="15" spans="1:5" x14ac:dyDescent="0.25">
      <c r="A15" s="28">
        <v>12</v>
      </c>
      <c r="B15" s="29" t="s">
        <v>26</v>
      </c>
      <c r="C15" s="27">
        <v>64919</v>
      </c>
      <c r="D15" s="27">
        <v>0</v>
      </c>
      <c r="E15" s="27">
        <f t="shared" si="0"/>
        <v>64919</v>
      </c>
    </row>
    <row r="16" spans="1:5" x14ac:dyDescent="0.25">
      <c r="A16" s="28">
        <v>13</v>
      </c>
      <c r="B16" s="29" t="s">
        <v>27</v>
      </c>
      <c r="C16" s="27">
        <v>32103</v>
      </c>
      <c r="D16" s="27">
        <v>6496</v>
      </c>
      <c r="E16" s="27">
        <f t="shared" si="0"/>
        <v>38599</v>
      </c>
    </row>
    <row r="17" spans="1:5" x14ac:dyDescent="0.25">
      <c r="A17" s="28">
        <v>14</v>
      </c>
      <c r="B17" s="29" t="s">
        <v>28</v>
      </c>
      <c r="C17" s="27">
        <v>257610</v>
      </c>
      <c r="D17" s="27">
        <v>28021</v>
      </c>
      <c r="E17" s="27">
        <f t="shared" si="0"/>
        <v>285631</v>
      </c>
    </row>
    <row r="18" spans="1:5" x14ac:dyDescent="0.25">
      <c r="A18" s="28">
        <v>15</v>
      </c>
      <c r="B18" s="29" t="s">
        <v>29</v>
      </c>
      <c r="C18" s="27">
        <v>31278</v>
      </c>
      <c r="D18" s="27">
        <v>3311</v>
      </c>
      <c r="E18" s="27">
        <f t="shared" si="0"/>
        <v>34589</v>
      </c>
    </row>
    <row r="19" spans="1:5" x14ac:dyDescent="0.25">
      <c r="A19" s="28">
        <v>16</v>
      </c>
      <c r="B19" s="29" t="s">
        <v>30</v>
      </c>
      <c r="C19" s="27">
        <v>62017</v>
      </c>
      <c r="D19" s="27">
        <v>0</v>
      </c>
      <c r="E19" s="27">
        <f t="shared" si="0"/>
        <v>62017</v>
      </c>
    </row>
    <row r="20" spans="1:5" x14ac:dyDescent="0.25">
      <c r="A20" s="28">
        <v>17</v>
      </c>
      <c r="B20" s="29" t="s">
        <v>31</v>
      </c>
      <c r="C20" s="27">
        <v>20887</v>
      </c>
      <c r="D20" s="27">
        <v>0</v>
      </c>
      <c r="E20" s="27">
        <f t="shared" si="0"/>
        <v>20887</v>
      </c>
    </row>
    <row r="21" spans="1:5" x14ac:dyDescent="0.25">
      <c r="A21" s="28">
        <v>18</v>
      </c>
      <c r="B21" s="29" t="s">
        <v>32</v>
      </c>
      <c r="C21" s="27">
        <v>8545</v>
      </c>
      <c r="D21" s="27">
        <v>2037</v>
      </c>
      <c r="E21" s="27">
        <f t="shared" si="0"/>
        <v>10582</v>
      </c>
    </row>
    <row r="22" spans="1:5" x14ac:dyDescent="0.25">
      <c r="A22" s="28">
        <v>19</v>
      </c>
      <c r="B22" s="29" t="s">
        <v>33</v>
      </c>
      <c r="C22" s="27">
        <v>18127</v>
      </c>
      <c r="D22" s="27">
        <v>0</v>
      </c>
      <c r="E22" s="27">
        <f t="shared" si="0"/>
        <v>18127</v>
      </c>
    </row>
    <row r="23" spans="1:5" x14ac:dyDescent="0.25">
      <c r="A23" s="28">
        <v>20</v>
      </c>
      <c r="B23" s="29" t="s">
        <v>34</v>
      </c>
      <c r="C23" s="27">
        <v>27136</v>
      </c>
      <c r="D23" s="27">
        <v>13258</v>
      </c>
      <c r="E23" s="27">
        <f t="shared" si="0"/>
        <v>40394</v>
      </c>
    </row>
    <row r="24" spans="1:5" x14ac:dyDescent="0.25">
      <c r="A24" s="28">
        <v>21</v>
      </c>
      <c r="B24" s="29" t="s">
        <v>35</v>
      </c>
      <c r="C24" s="27">
        <v>120338</v>
      </c>
      <c r="D24" s="27">
        <v>22047</v>
      </c>
      <c r="E24" s="27">
        <f t="shared" si="0"/>
        <v>142385</v>
      </c>
    </row>
    <row r="25" spans="1:5" x14ac:dyDescent="0.25">
      <c r="A25" s="28">
        <v>22</v>
      </c>
      <c r="B25" s="29" t="s">
        <v>36</v>
      </c>
      <c r="C25" s="27">
        <v>12174</v>
      </c>
      <c r="D25" s="27">
        <v>1518</v>
      </c>
      <c r="E25" s="27">
        <f t="shared" si="0"/>
        <v>13692</v>
      </c>
    </row>
    <row r="26" spans="1:5" x14ac:dyDescent="0.25">
      <c r="A26" s="28">
        <v>23</v>
      </c>
      <c r="B26" s="29" t="s">
        <v>37</v>
      </c>
      <c r="C26" s="27">
        <v>209771</v>
      </c>
      <c r="D26" s="27">
        <v>63302</v>
      </c>
      <c r="E26" s="27">
        <f t="shared" si="0"/>
        <v>273073</v>
      </c>
    </row>
    <row r="27" spans="1:5" x14ac:dyDescent="0.25">
      <c r="A27" s="28">
        <v>24</v>
      </c>
      <c r="B27" s="29" t="s">
        <v>38</v>
      </c>
      <c r="C27" s="27">
        <v>24802</v>
      </c>
      <c r="D27" s="27">
        <v>10250</v>
      </c>
      <c r="E27" s="27">
        <f t="shared" si="0"/>
        <v>35052</v>
      </c>
    </row>
    <row r="28" spans="1:5" x14ac:dyDescent="0.25">
      <c r="A28" s="28">
        <v>25</v>
      </c>
      <c r="B28" s="29" t="s">
        <v>39</v>
      </c>
      <c r="C28" s="27">
        <v>98721</v>
      </c>
      <c r="D28" s="27">
        <v>22260</v>
      </c>
      <c r="E28" s="27">
        <f t="shared" si="0"/>
        <v>120981</v>
      </c>
    </row>
    <row r="29" spans="1:5" x14ac:dyDescent="0.25">
      <c r="A29" s="28">
        <v>26</v>
      </c>
      <c r="B29" s="29" t="s">
        <v>40</v>
      </c>
      <c r="C29" s="27">
        <v>71667</v>
      </c>
      <c r="D29" s="27">
        <v>17968</v>
      </c>
      <c r="E29" s="27">
        <f t="shared" si="0"/>
        <v>89635</v>
      </c>
    </row>
    <row r="30" spans="1:5" x14ac:dyDescent="0.25">
      <c r="A30" s="28">
        <v>27</v>
      </c>
      <c r="B30" s="29" t="s">
        <v>41</v>
      </c>
      <c r="C30" s="27">
        <v>16249</v>
      </c>
      <c r="D30" s="27">
        <v>5666</v>
      </c>
      <c r="E30" s="27">
        <f t="shared" si="0"/>
        <v>21915</v>
      </c>
    </row>
    <row r="31" spans="1:5" x14ac:dyDescent="0.25">
      <c r="A31" s="28">
        <v>28</v>
      </c>
      <c r="B31" s="29" t="s">
        <v>42</v>
      </c>
      <c r="C31" s="27">
        <v>159847</v>
      </c>
      <c r="D31" s="27">
        <v>46591</v>
      </c>
      <c r="E31" s="27">
        <f t="shared" si="0"/>
        <v>206438</v>
      </c>
    </row>
    <row r="32" spans="1:5" x14ac:dyDescent="0.25">
      <c r="A32" s="28">
        <v>29</v>
      </c>
      <c r="B32" s="29" t="s">
        <v>43</v>
      </c>
      <c r="C32" s="27">
        <v>26816</v>
      </c>
      <c r="D32" s="27">
        <v>2802</v>
      </c>
      <c r="E32" s="27">
        <f t="shared" si="0"/>
        <v>29618</v>
      </c>
    </row>
    <row r="33" spans="1:5" x14ac:dyDescent="0.25">
      <c r="A33" s="28">
        <v>30</v>
      </c>
      <c r="B33" s="29" t="s">
        <v>44</v>
      </c>
      <c r="C33" s="27">
        <v>172101</v>
      </c>
      <c r="D33" s="27">
        <v>22174</v>
      </c>
      <c r="E33" s="27">
        <f t="shared" si="0"/>
        <v>194275</v>
      </c>
    </row>
    <row r="34" spans="1:5" x14ac:dyDescent="0.25">
      <c r="A34" s="28">
        <v>31</v>
      </c>
      <c r="B34" s="29" t="s">
        <v>45</v>
      </c>
      <c r="C34" s="27">
        <v>54637</v>
      </c>
      <c r="D34" s="27">
        <v>0</v>
      </c>
      <c r="E34" s="27">
        <f t="shared" si="0"/>
        <v>54637</v>
      </c>
    </row>
    <row r="35" spans="1:5" x14ac:dyDescent="0.25">
      <c r="A35" s="28">
        <v>32</v>
      </c>
      <c r="B35" s="29" t="s">
        <v>46</v>
      </c>
      <c r="C35" s="27">
        <v>6548</v>
      </c>
      <c r="D35" s="27">
        <v>2331</v>
      </c>
      <c r="E35" s="27">
        <f t="shared" si="0"/>
        <v>8879</v>
      </c>
    </row>
    <row r="36" spans="1:5" x14ac:dyDescent="0.25">
      <c r="A36" s="28">
        <v>33</v>
      </c>
      <c r="B36" s="29" t="s">
        <v>47</v>
      </c>
      <c r="C36" s="27">
        <v>24924</v>
      </c>
      <c r="D36" s="27">
        <v>5028</v>
      </c>
      <c r="E36" s="27">
        <f t="shared" si="0"/>
        <v>29952</v>
      </c>
    </row>
    <row r="37" spans="1:5" x14ac:dyDescent="0.25">
      <c r="A37" s="28">
        <v>34</v>
      </c>
      <c r="B37" s="29" t="s">
        <v>48</v>
      </c>
      <c r="C37" s="27">
        <v>10535</v>
      </c>
      <c r="D37" s="27">
        <v>4052</v>
      </c>
      <c r="E37" s="27">
        <f t="shared" si="0"/>
        <v>14587</v>
      </c>
    </row>
    <row r="38" spans="1:5" x14ac:dyDescent="0.25">
      <c r="A38" s="28">
        <v>35</v>
      </c>
      <c r="B38" s="29" t="s">
        <v>49</v>
      </c>
      <c r="C38" s="27">
        <v>3329</v>
      </c>
      <c r="D38" s="27">
        <v>1237</v>
      </c>
      <c r="E38" s="27">
        <f t="shared" si="0"/>
        <v>4566</v>
      </c>
    </row>
    <row r="39" spans="1:5" x14ac:dyDescent="0.25">
      <c r="A39" s="28">
        <v>36</v>
      </c>
      <c r="B39" s="29" t="s">
        <v>50</v>
      </c>
      <c r="C39" s="27">
        <v>34086</v>
      </c>
      <c r="D39" s="27">
        <v>10720</v>
      </c>
      <c r="E39" s="27">
        <f t="shared" si="0"/>
        <v>44806</v>
      </c>
    </row>
    <row r="40" spans="1:5" x14ac:dyDescent="0.25">
      <c r="A40" s="28">
        <v>37</v>
      </c>
      <c r="B40" s="29" t="s">
        <v>51</v>
      </c>
      <c r="C40" s="27">
        <v>27513</v>
      </c>
      <c r="D40" s="27">
        <v>0</v>
      </c>
      <c r="E40" s="27">
        <f t="shared" si="0"/>
        <v>27513</v>
      </c>
    </row>
    <row r="41" spans="1:5" x14ac:dyDescent="0.25">
      <c r="A41" s="28">
        <v>38</v>
      </c>
      <c r="B41" s="29" t="s">
        <v>52</v>
      </c>
      <c r="C41" s="27">
        <v>12000</v>
      </c>
      <c r="D41" s="27">
        <v>0</v>
      </c>
      <c r="E41" s="27">
        <f t="shared" si="0"/>
        <v>12000</v>
      </c>
    </row>
    <row r="42" spans="1:5" x14ac:dyDescent="0.25">
      <c r="A42" s="28">
        <v>39</v>
      </c>
      <c r="B42" s="29" t="s">
        <v>53</v>
      </c>
      <c r="C42" s="27">
        <v>1282142</v>
      </c>
      <c r="D42" s="27">
        <v>193893</v>
      </c>
      <c r="E42" s="27">
        <f t="shared" si="0"/>
        <v>1476035</v>
      </c>
    </row>
    <row r="43" spans="1:5" x14ac:dyDescent="0.25">
      <c r="A43" s="28">
        <v>40</v>
      </c>
      <c r="B43" s="29" t="s">
        <v>54</v>
      </c>
      <c r="C43" s="27">
        <v>37950</v>
      </c>
      <c r="D43" s="27">
        <v>0</v>
      </c>
      <c r="E43" s="27">
        <f t="shared" si="0"/>
        <v>37950</v>
      </c>
    </row>
    <row r="44" spans="1:5" x14ac:dyDescent="0.25">
      <c r="A44" s="28">
        <v>41</v>
      </c>
      <c r="B44" s="29" t="s">
        <v>55</v>
      </c>
      <c r="C44" s="27">
        <v>189981</v>
      </c>
      <c r="D44" s="27">
        <v>0</v>
      </c>
      <c r="E44" s="27">
        <f t="shared" si="0"/>
        <v>189981</v>
      </c>
    </row>
    <row r="45" spans="1:5" x14ac:dyDescent="0.25">
      <c r="A45" s="28">
        <v>42</v>
      </c>
      <c r="B45" s="29" t="s">
        <v>56</v>
      </c>
      <c r="C45" s="27">
        <v>95778</v>
      </c>
      <c r="D45" s="27">
        <v>19268</v>
      </c>
      <c r="E45" s="27">
        <f t="shared" si="0"/>
        <v>115046</v>
      </c>
    </row>
    <row r="46" spans="1:5" x14ac:dyDescent="0.25">
      <c r="A46" s="28">
        <v>43</v>
      </c>
      <c r="B46" s="29" t="s">
        <v>57</v>
      </c>
      <c r="C46" s="27">
        <v>1088698</v>
      </c>
      <c r="D46" s="27">
        <v>194555</v>
      </c>
      <c r="E46" s="27">
        <f t="shared" si="0"/>
        <v>1283253</v>
      </c>
    </row>
    <row r="47" spans="1:5" x14ac:dyDescent="0.25">
      <c r="A47" s="28">
        <v>44</v>
      </c>
      <c r="B47" s="29" t="s">
        <v>58</v>
      </c>
      <c r="C47" s="27">
        <v>413295</v>
      </c>
      <c r="D47" s="27">
        <v>69388</v>
      </c>
      <c r="E47" s="27">
        <f t="shared" si="0"/>
        <v>482683</v>
      </c>
    </row>
    <row r="48" spans="1:5" x14ac:dyDescent="0.25">
      <c r="A48" s="28">
        <v>45</v>
      </c>
      <c r="B48" s="29" t="s">
        <v>59</v>
      </c>
      <c r="C48" s="27">
        <v>76822</v>
      </c>
      <c r="D48" s="27">
        <v>28184</v>
      </c>
      <c r="E48" s="27">
        <f t="shared" si="0"/>
        <v>105006</v>
      </c>
    </row>
    <row r="49" spans="1:5" x14ac:dyDescent="0.25">
      <c r="A49" s="28">
        <v>46</v>
      </c>
      <c r="B49" s="29" t="s">
        <v>60</v>
      </c>
      <c r="C49" s="27">
        <v>46764</v>
      </c>
      <c r="D49" s="27">
        <v>13247</v>
      </c>
      <c r="E49" s="27">
        <f t="shared" si="0"/>
        <v>60011</v>
      </c>
    </row>
    <row r="50" spans="1:5" x14ac:dyDescent="0.25">
      <c r="A50" s="28">
        <v>47</v>
      </c>
      <c r="B50" s="29" t="s">
        <v>61</v>
      </c>
      <c r="C50" s="27">
        <v>11212</v>
      </c>
      <c r="D50" s="27">
        <v>103</v>
      </c>
      <c r="E50" s="27">
        <f t="shared" si="0"/>
        <v>11315</v>
      </c>
    </row>
    <row r="51" spans="1:5" x14ac:dyDescent="0.25">
      <c r="A51" s="28">
        <v>48</v>
      </c>
      <c r="B51" s="29" t="s">
        <v>62</v>
      </c>
      <c r="C51" s="27">
        <v>8677</v>
      </c>
      <c r="D51" s="27">
        <v>0</v>
      </c>
      <c r="E51" s="27">
        <f t="shared" si="0"/>
        <v>8677</v>
      </c>
    </row>
    <row r="52" spans="1:5" x14ac:dyDescent="0.25">
      <c r="A52" s="28">
        <v>49</v>
      </c>
      <c r="B52" s="29" t="s">
        <v>63</v>
      </c>
      <c r="C52" s="27">
        <v>9731</v>
      </c>
      <c r="D52" s="27">
        <v>895</v>
      </c>
      <c r="E52" s="27">
        <f t="shared" si="0"/>
        <v>10626</v>
      </c>
    </row>
    <row r="53" spans="1:5" x14ac:dyDescent="0.25">
      <c r="A53" s="28">
        <v>50</v>
      </c>
      <c r="B53" s="29" t="s">
        <v>64</v>
      </c>
      <c r="C53" s="27">
        <v>22940</v>
      </c>
      <c r="D53" s="27">
        <v>0</v>
      </c>
      <c r="E53" s="27">
        <f t="shared" si="0"/>
        <v>22940</v>
      </c>
    </row>
    <row r="54" spans="1:5" x14ac:dyDescent="0.25">
      <c r="A54" s="28">
        <v>51</v>
      </c>
      <c r="B54" s="29" t="s">
        <v>65</v>
      </c>
      <c r="C54" s="27">
        <v>31970</v>
      </c>
      <c r="D54" s="27">
        <v>9131</v>
      </c>
      <c r="E54" s="27">
        <f t="shared" si="0"/>
        <v>41101</v>
      </c>
    </row>
    <row r="55" spans="1:5" x14ac:dyDescent="0.25">
      <c r="A55" s="28">
        <v>52</v>
      </c>
      <c r="B55" s="29" t="s">
        <v>66</v>
      </c>
      <c r="C55" s="27">
        <v>50351</v>
      </c>
      <c r="D55" s="27">
        <v>10507</v>
      </c>
      <c r="E55" s="27">
        <f t="shared" si="0"/>
        <v>60858</v>
      </c>
    </row>
    <row r="56" spans="1:5" x14ac:dyDescent="0.25">
      <c r="A56" s="28">
        <v>53</v>
      </c>
      <c r="B56" s="29" t="s">
        <v>67</v>
      </c>
      <c r="C56" s="27">
        <v>11162</v>
      </c>
      <c r="D56" s="27">
        <v>3451</v>
      </c>
      <c r="E56" s="27">
        <f t="shared" si="0"/>
        <v>14613</v>
      </c>
    </row>
    <row r="57" spans="1:5" x14ac:dyDescent="0.25">
      <c r="A57" s="28">
        <v>54</v>
      </c>
      <c r="B57" s="29" t="s">
        <v>68</v>
      </c>
      <c r="C57" s="27">
        <v>5266</v>
      </c>
      <c r="D57" s="27">
        <v>953</v>
      </c>
      <c r="E57" s="27">
        <f t="shared" si="0"/>
        <v>6219</v>
      </c>
    </row>
    <row r="58" spans="1:5" x14ac:dyDescent="0.25">
      <c r="A58" s="28">
        <v>55</v>
      </c>
      <c r="B58" s="29" t="s">
        <v>69</v>
      </c>
      <c r="C58" s="27">
        <v>29631</v>
      </c>
      <c r="D58" s="27">
        <v>7504</v>
      </c>
      <c r="E58" s="27">
        <f t="shared" si="0"/>
        <v>37135</v>
      </c>
    </row>
    <row r="59" spans="1:5" x14ac:dyDescent="0.25">
      <c r="A59" s="28">
        <v>56</v>
      </c>
      <c r="B59" s="29" t="s">
        <v>70</v>
      </c>
      <c r="C59" s="27">
        <v>8574</v>
      </c>
      <c r="D59" s="27">
        <v>0</v>
      </c>
      <c r="E59" s="27">
        <f t="shared" si="0"/>
        <v>8574</v>
      </c>
    </row>
    <row r="60" spans="1:5" x14ac:dyDescent="0.25">
      <c r="A60" s="28">
        <v>57</v>
      </c>
      <c r="B60" s="29" t="s">
        <v>71</v>
      </c>
      <c r="C60" s="27">
        <v>444033</v>
      </c>
      <c r="D60" s="27">
        <v>118109</v>
      </c>
      <c r="E60" s="27">
        <f t="shared" si="0"/>
        <v>562142</v>
      </c>
    </row>
    <row r="61" spans="1:5" x14ac:dyDescent="0.25">
      <c r="A61" s="28">
        <v>58</v>
      </c>
      <c r="B61" s="29" t="s">
        <v>72</v>
      </c>
      <c r="C61" s="27">
        <v>81097</v>
      </c>
      <c r="D61" s="27">
        <v>0</v>
      </c>
      <c r="E61" s="27">
        <f t="shared" si="0"/>
        <v>81097</v>
      </c>
    </row>
    <row r="62" spans="1:5" x14ac:dyDescent="0.25">
      <c r="A62" s="28">
        <v>59</v>
      </c>
      <c r="B62" s="29" t="s">
        <v>73</v>
      </c>
      <c r="C62" s="27">
        <v>348663</v>
      </c>
      <c r="D62" s="27">
        <v>91322</v>
      </c>
      <c r="E62" s="27">
        <f t="shared" si="0"/>
        <v>439985</v>
      </c>
    </row>
    <row r="63" spans="1:5" x14ac:dyDescent="0.25">
      <c r="A63" s="28">
        <v>60</v>
      </c>
      <c r="B63" s="29" t="s">
        <v>74</v>
      </c>
      <c r="C63" s="27">
        <v>18621</v>
      </c>
      <c r="D63" s="27">
        <v>0</v>
      </c>
      <c r="E63" s="27">
        <f t="shared" si="0"/>
        <v>18621</v>
      </c>
    </row>
    <row r="64" spans="1:5" x14ac:dyDescent="0.25">
      <c r="A64" s="28">
        <v>61</v>
      </c>
      <c r="B64" s="29" t="s">
        <v>75</v>
      </c>
      <c r="C64" s="27">
        <v>23285</v>
      </c>
      <c r="D64" s="27">
        <v>9003</v>
      </c>
      <c r="E64" s="27">
        <f t="shared" si="0"/>
        <v>32288</v>
      </c>
    </row>
    <row r="65" spans="1:5" x14ac:dyDescent="0.25">
      <c r="A65" s="28">
        <v>62</v>
      </c>
      <c r="B65" s="29" t="s">
        <v>76</v>
      </c>
      <c r="C65" s="27">
        <v>3047</v>
      </c>
      <c r="D65" s="27">
        <v>2214</v>
      </c>
      <c r="E65" s="27">
        <f t="shared" si="0"/>
        <v>5261</v>
      </c>
    </row>
    <row r="66" spans="1:5" x14ac:dyDescent="0.25">
      <c r="A66" s="28">
        <v>63</v>
      </c>
      <c r="B66" s="29" t="s">
        <v>77</v>
      </c>
      <c r="C66" s="27">
        <v>31375</v>
      </c>
      <c r="D66" s="27">
        <v>6945</v>
      </c>
      <c r="E66" s="27">
        <f t="shared" si="0"/>
        <v>38320</v>
      </c>
    </row>
    <row r="67" spans="1:5" x14ac:dyDescent="0.25">
      <c r="A67" s="28">
        <v>64</v>
      </c>
      <c r="B67" s="29" t="s">
        <v>78</v>
      </c>
      <c r="C67" s="27">
        <v>54956</v>
      </c>
      <c r="D67" s="27">
        <v>34421</v>
      </c>
      <c r="E67" s="27">
        <f t="shared" si="0"/>
        <v>89377</v>
      </c>
    </row>
    <row r="68" spans="1:5" x14ac:dyDescent="0.25">
      <c r="A68" s="28">
        <v>65</v>
      </c>
      <c r="B68" s="29" t="s">
        <v>79</v>
      </c>
      <c r="C68" s="27">
        <v>7966</v>
      </c>
      <c r="D68" s="27">
        <v>10</v>
      </c>
      <c r="E68" s="27">
        <f t="shared" si="0"/>
        <v>7976</v>
      </c>
    </row>
    <row r="69" spans="1:5" x14ac:dyDescent="0.25">
      <c r="A69" s="28">
        <v>66</v>
      </c>
      <c r="B69" s="29" t="s">
        <v>80</v>
      </c>
      <c r="C69" s="27">
        <v>48707</v>
      </c>
      <c r="D69" s="27">
        <v>14796</v>
      </c>
      <c r="E69" s="27">
        <f t="shared" ref="E69:E132" si="1">+C69+D69</f>
        <v>63503</v>
      </c>
    </row>
    <row r="70" spans="1:5" x14ac:dyDescent="0.25">
      <c r="A70" s="28">
        <v>67</v>
      </c>
      <c r="B70" s="29" t="s">
        <v>81</v>
      </c>
      <c r="C70" s="27">
        <v>8653515</v>
      </c>
      <c r="D70" s="27">
        <v>642203</v>
      </c>
      <c r="E70" s="27">
        <f t="shared" si="1"/>
        <v>9295718</v>
      </c>
    </row>
    <row r="71" spans="1:5" x14ac:dyDescent="0.25">
      <c r="A71" s="28">
        <v>68</v>
      </c>
      <c r="B71" s="29" t="s">
        <v>82</v>
      </c>
      <c r="C71" s="27">
        <v>249807</v>
      </c>
      <c r="D71" s="27">
        <v>57347</v>
      </c>
      <c r="E71" s="27">
        <f t="shared" si="1"/>
        <v>307154</v>
      </c>
    </row>
    <row r="72" spans="1:5" x14ac:dyDescent="0.25">
      <c r="A72" s="28">
        <v>69</v>
      </c>
      <c r="B72" s="29" t="s">
        <v>83</v>
      </c>
      <c r="C72" s="27">
        <v>15870</v>
      </c>
      <c r="D72" s="27">
        <v>0</v>
      </c>
      <c r="E72" s="27">
        <f t="shared" si="1"/>
        <v>15870</v>
      </c>
    </row>
    <row r="73" spans="1:5" x14ac:dyDescent="0.25">
      <c r="A73" s="28">
        <v>70</v>
      </c>
      <c r="B73" s="29" t="s">
        <v>84</v>
      </c>
      <c r="C73" s="27">
        <v>51788</v>
      </c>
      <c r="D73" s="27">
        <v>8390</v>
      </c>
      <c r="E73" s="27">
        <f t="shared" si="1"/>
        <v>60178</v>
      </c>
    </row>
    <row r="74" spans="1:5" x14ac:dyDescent="0.25">
      <c r="A74" s="28">
        <v>71</v>
      </c>
      <c r="B74" s="29" t="s">
        <v>85</v>
      </c>
      <c r="C74" s="27">
        <v>21767</v>
      </c>
      <c r="D74" s="27">
        <v>6691</v>
      </c>
      <c r="E74" s="27">
        <f t="shared" si="1"/>
        <v>28458</v>
      </c>
    </row>
    <row r="75" spans="1:5" x14ac:dyDescent="0.25">
      <c r="A75" s="28">
        <v>72</v>
      </c>
      <c r="B75" s="29" t="s">
        <v>86</v>
      </c>
      <c r="C75" s="27">
        <v>417252</v>
      </c>
      <c r="D75" s="27">
        <v>7806</v>
      </c>
      <c r="E75" s="27">
        <f t="shared" si="1"/>
        <v>425058</v>
      </c>
    </row>
    <row r="76" spans="1:5" x14ac:dyDescent="0.25">
      <c r="A76" s="28">
        <v>73</v>
      </c>
      <c r="B76" s="29" t="s">
        <v>87</v>
      </c>
      <c r="C76" s="27">
        <v>246174</v>
      </c>
      <c r="D76" s="27">
        <v>87652</v>
      </c>
      <c r="E76" s="27">
        <f t="shared" si="1"/>
        <v>333826</v>
      </c>
    </row>
    <row r="77" spans="1:5" x14ac:dyDescent="0.25">
      <c r="A77" s="28">
        <v>74</v>
      </c>
      <c r="B77" s="29" t="s">
        <v>88</v>
      </c>
      <c r="C77" s="27">
        <v>2954</v>
      </c>
      <c r="D77" s="27">
        <v>0</v>
      </c>
      <c r="E77" s="27">
        <f t="shared" si="1"/>
        <v>2954</v>
      </c>
    </row>
    <row r="78" spans="1:5" x14ac:dyDescent="0.25">
      <c r="A78" s="28">
        <v>75</v>
      </c>
      <c r="B78" s="29" t="s">
        <v>89</v>
      </c>
      <c r="C78" s="27">
        <v>16703</v>
      </c>
      <c r="D78" s="27">
        <v>0</v>
      </c>
      <c r="E78" s="27">
        <f t="shared" si="1"/>
        <v>16703</v>
      </c>
    </row>
    <row r="79" spans="1:5" x14ac:dyDescent="0.25">
      <c r="A79" s="28">
        <v>76</v>
      </c>
      <c r="B79" s="29" t="s">
        <v>90</v>
      </c>
      <c r="C79" s="27">
        <v>24471</v>
      </c>
      <c r="D79" s="27">
        <v>2074</v>
      </c>
      <c r="E79" s="27">
        <f t="shared" si="1"/>
        <v>26545</v>
      </c>
    </row>
    <row r="80" spans="1:5" x14ac:dyDescent="0.25">
      <c r="A80" s="28">
        <v>77</v>
      </c>
      <c r="B80" s="29" t="s">
        <v>91</v>
      </c>
      <c r="C80" s="27">
        <v>25170</v>
      </c>
      <c r="D80" s="27">
        <v>7772</v>
      </c>
      <c r="E80" s="27">
        <f t="shared" si="1"/>
        <v>32942</v>
      </c>
    </row>
    <row r="81" spans="1:5" x14ac:dyDescent="0.25">
      <c r="A81" s="28">
        <v>78</v>
      </c>
      <c r="B81" s="29" t="s">
        <v>92</v>
      </c>
      <c r="C81" s="27">
        <v>17678</v>
      </c>
      <c r="D81" s="27">
        <v>2793</v>
      </c>
      <c r="E81" s="27">
        <f t="shared" si="1"/>
        <v>20471</v>
      </c>
    </row>
    <row r="82" spans="1:5" x14ac:dyDescent="0.25">
      <c r="A82" s="28">
        <v>79</v>
      </c>
      <c r="B82" s="29" t="s">
        <v>93</v>
      </c>
      <c r="C82" s="27">
        <v>1411866</v>
      </c>
      <c r="D82" s="27">
        <v>296362</v>
      </c>
      <c r="E82" s="27">
        <f t="shared" si="1"/>
        <v>1708228</v>
      </c>
    </row>
    <row r="83" spans="1:5" x14ac:dyDescent="0.25">
      <c r="A83" s="28">
        <v>80</v>
      </c>
      <c r="B83" s="29" t="s">
        <v>94</v>
      </c>
      <c r="C83" s="27">
        <v>10413</v>
      </c>
      <c r="D83" s="27">
        <v>3400</v>
      </c>
      <c r="E83" s="27">
        <f t="shared" si="1"/>
        <v>13813</v>
      </c>
    </row>
    <row r="84" spans="1:5" x14ac:dyDescent="0.25">
      <c r="A84" s="28">
        <v>81</v>
      </c>
      <c r="B84" s="29" t="s">
        <v>95</v>
      </c>
      <c r="C84" s="27">
        <v>10952</v>
      </c>
      <c r="D84" s="27">
        <v>0</v>
      </c>
      <c r="E84" s="27">
        <f t="shared" si="1"/>
        <v>10952</v>
      </c>
    </row>
    <row r="85" spans="1:5" x14ac:dyDescent="0.25">
      <c r="A85" s="28">
        <v>82</v>
      </c>
      <c r="B85" s="29" t="s">
        <v>96</v>
      </c>
      <c r="C85" s="27">
        <v>25671</v>
      </c>
      <c r="D85" s="27">
        <v>0</v>
      </c>
      <c r="E85" s="27">
        <f t="shared" si="1"/>
        <v>25671</v>
      </c>
    </row>
    <row r="86" spans="1:5" x14ac:dyDescent="0.25">
      <c r="A86" s="28">
        <v>83</v>
      </c>
      <c r="B86" s="29" t="s">
        <v>97</v>
      </c>
      <c r="C86" s="27">
        <v>88927</v>
      </c>
      <c r="D86" s="27">
        <v>25891</v>
      </c>
      <c r="E86" s="27">
        <f t="shared" si="1"/>
        <v>114818</v>
      </c>
    </row>
    <row r="87" spans="1:5" x14ac:dyDescent="0.25">
      <c r="A87" s="28">
        <v>84</v>
      </c>
      <c r="B87" s="29" t="s">
        <v>98</v>
      </c>
      <c r="C87" s="27">
        <v>61352</v>
      </c>
      <c r="D87" s="27">
        <v>10978</v>
      </c>
      <c r="E87" s="27">
        <f t="shared" si="1"/>
        <v>72330</v>
      </c>
    </row>
    <row r="88" spans="1:5" x14ac:dyDescent="0.25">
      <c r="A88" s="28">
        <v>85</v>
      </c>
      <c r="B88" s="29" t="s">
        <v>99</v>
      </c>
      <c r="C88" s="27">
        <v>172943</v>
      </c>
      <c r="D88" s="27">
        <v>0</v>
      </c>
      <c r="E88" s="27">
        <f t="shared" si="1"/>
        <v>172943</v>
      </c>
    </row>
    <row r="89" spans="1:5" x14ac:dyDescent="0.25">
      <c r="A89" s="28">
        <v>86</v>
      </c>
      <c r="B89" s="29" t="s">
        <v>100</v>
      </c>
      <c r="C89" s="27">
        <v>5962</v>
      </c>
      <c r="D89" s="27">
        <v>1472</v>
      </c>
      <c r="E89" s="27">
        <f t="shared" si="1"/>
        <v>7434</v>
      </c>
    </row>
    <row r="90" spans="1:5" x14ac:dyDescent="0.25">
      <c r="A90" s="28">
        <v>87</v>
      </c>
      <c r="B90" s="29" t="s">
        <v>101</v>
      </c>
      <c r="C90" s="27">
        <v>28345</v>
      </c>
      <c r="D90" s="27">
        <v>9216</v>
      </c>
      <c r="E90" s="27">
        <f t="shared" si="1"/>
        <v>37561</v>
      </c>
    </row>
    <row r="91" spans="1:5" x14ac:dyDescent="0.25">
      <c r="A91" s="28">
        <v>88</v>
      </c>
      <c r="B91" s="29" t="s">
        <v>102</v>
      </c>
      <c r="C91" s="27">
        <v>18117</v>
      </c>
      <c r="D91" s="27">
        <v>0</v>
      </c>
      <c r="E91" s="27">
        <f t="shared" si="1"/>
        <v>18117</v>
      </c>
    </row>
    <row r="92" spans="1:5" x14ac:dyDescent="0.25">
      <c r="A92" s="28">
        <v>89</v>
      </c>
      <c r="B92" s="29" t="s">
        <v>103</v>
      </c>
      <c r="C92" s="27">
        <v>13647</v>
      </c>
      <c r="D92" s="27">
        <v>0</v>
      </c>
      <c r="E92" s="27">
        <f t="shared" si="1"/>
        <v>13647</v>
      </c>
    </row>
    <row r="93" spans="1:5" x14ac:dyDescent="0.25">
      <c r="A93" s="28">
        <v>90</v>
      </c>
      <c r="B93" s="29" t="s">
        <v>104</v>
      </c>
      <c r="C93" s="27">
        <v>40029</v>
      </c>
      <c r="D93" s="27">
        <v>10061</v>
      </c>
      <c r="E93" s="27">
        <f t="shared" si="1"/>
        <v>50090</v>
      </c>
    </row>
    <row r="94" spans="1:5" x14ac:dyDescent="0.25">
      <c r="A94" s="28">
        <v>91</v>
      </c>
      <c r="B94" s="29" t="s">
        <v>105</v>
      </c>
      <c r="C94" s="27">
        <v>90673</v>
      </c>
      <c r="D94" s="27">
        <v>15525</v>
      </c>
      <c r="E94" s="27">
        <f t="shared" si="1"/>
        <v>106198</v>
      </c>
    </row>
    <row r="95" spans="1:5" x14ac:dyDescent="0.25">
      <c r="A95" s="28">
        <v>92</v>
      </c>
      <c r="B95" s="29" t="s">
        <v>106</v>
      </c>
      <c r="C95" s="27">
        <v>17375</v>
      </c>
      <c r="D95" s="27">
        <v>5808</v>
      </c>
      <c r="E95" s="27">
        <f t="shared" si="1"/>
        <v>23183</v>
      </c>
    </row>
    <row r="96" spans="1:5" x14ac:dyDescent="0.25">
      <c r="A96" s="28">
        <v>93</v>
      </c>
      <c r="B96" s="29" t="s">
        <v>107</v>
      </c>
      <c r="C96" s="27">
        <v>8022</v>
      </c>
      <c r="D96" s="27">
        <v>1749</v>
      </c>
      <c r="E96" s="27">
        <f t="shared" si="1"/>
        <v>9771</v>
      </c>
    </row>
    <row r="97" spans="1:5" x14ac:dyDescent="0.25">
      <c r="A97" s="28">
        <v>94</v>
      </c>
      <c r="B97" s="29" t="s">
        <v>108</v>
      </c>
      <c r="C97" s="27">
        <v>11379</v>
      </c>
      <c r="D97" s="27">
        <v>0</v>
      </c>
      <c r="E97" s="27">
        <f t="shared" si="1"/>
        <v>11379</v>
      </c>
    </row>
    <row r="98" spans="1:5" x14ac:dyDescent="0.25">
      <c r="A98" s="28">
        <v>95</v>
      </c>
      <c r="B98" s="29" t="s">
        <v>109</v>
      </c>
      <c r="C98" s="27">
        <v>26219</v>
      </c>
      <c r="D98" s="27">
        <v>5599</v>
      </c>
      <c r="E98" s="27">
        <f t="shared" si="1"/>
        <v>31818</v>
      </c>
    </row>
    <row r="99" spans="1:5" x14ac:dyDescent="0.25">
      <c r="A99" s="28">
        <v>96</v>
      </c>
      <c r="B99" s="29" t="s">
        <v>110</v>
      </c>
      <c r="C99" s="27">
        <v>12409</v>
      </c>
      <c r="D99" s="27">
        <v>2546</v>
      </c>
      <c r="E99" s="27">
        <f t="shared" si="1"/>
        <v>14955</v>
      </c>
    </row>
    <row r="100" spans="1:5" x14ac:dyDescent="0.25">
      <c r="A100" s="28">
        <v>97</v>
      </c>
      <c r="B100" s="29" t="s">
        <v>111</v>
      </c>
      <c r="C100" s="27">
        <v>12119</v>
      </c>
      <c r="D100" s="27">
        <v>4416</v>
      </c>
      <c r="E100" s="27">
        <f t="shared" si="1"/>
        <v>16535</v>
      </c>
    </row>
    <row r="101" spans="1:5" x14ac:dyDescent="0.25">
      <c r="A101" s="28">
        <v>98</v>
      </c>
      <c r="B101" s="29" t="s">
        <v>112</v>
      </c>
      <c r="C101" s="27">
        <v>26812</v>
      </c>
      <c r="D101" s="27">
        <v>0</v>
      </c>
      <c r="E101" s="27">
        <f t="shared" si="1"/>
        <v>26812</v>
      </c>
    </row>
    <row r="102" spans="1:5" x14ac:dyDescent="0.25">
      <c r="A102" s="28">
        <v>99</v>
      </c>
      <c r="B102" s="29" t="s">
        <v>113</v>
      </c>
      <c r="C102" s="27">
        <v>3024</v>
      </c>
      <c r="D102" s="27">
        <v>1302</v>
      </c>
      <c r="E102" s="27">
        <f t="shared" si="1"/>
        <v>4326</v>
      </c>
    </row>
    <row r="103" spans="1:5" x14ac:dyDescent="0.25">
      <c r="A103" s="28">
        <v>100</v>
      </c>
      <c r="B103" s="29" t="s">
        <v>114</v>
      </c>
      <c r="C103" s="27">
        <v>2583</v>
      </c>
      <c r="D103" s="27">
        <v>0</v>
      </c>
      <c r="E103" s="27">
        <f t="shared" si="1"/>
        <v>2583</v>
      </c>
    </row>
    <row r="104" spans="1:5" x14ac:dyDescent="0.25">
      <c r="A104" s="28">
        <v>101</v>
      </c>
      <c r="B104" s="29" t="s">
        <v>115</v>
      </c>
      <c r="C104" s="27">
        <v>4456</v>
      </c>
      <c r="D104" s="27">
        <v>0</v>
      </c>
      <c r="E104" s="27">
        <f t="shared" si="1"/>
        <v>4456</v>
      </c>
    </row>
    <row r="105" spans="1:5" x14ac:dyDescent="0.25">
      <c r="A105" s="28">
        <v>102</v>
      </c>
      <c r="B105" s="29" t="s">
        <v>116</v>
      </c>
      <c r="C105" s="27">
        <v>29856</v>
      </c>
      <c r="D105" s="27">
        <v>10072</v>
      </c>
      <c r="E105" s="27">
        <f t="shared" si="1"/>
        <v>39928</v>
      </c>
    </row>
    <row r="106" spans="1:5" x14ac:dyDescent="0.25">
      <c r="A106" s="28">
        <v>103</v>
      </c>
      <c r="B106" s="29" t="s">
        <v>117</v>
      </c>
      <c r="C106" s="27">
        <v>91517</v>
      </c>
      <c r="D106" s="27">
        <v>11800</v>
      </c>
      <c r="E106" s="27">
        <f t="shared" si="1"/>
        <v>103317</v>
      </c>
    </row>
    <row r="107" spans="1:5" x14ac:dyDescent="0.25">
      <c r="A107" s="28">
        <v>104</v>
      </c>
      <c r="B107" s="29" t="s">
        <v>118</v>
      </c>
      <c r="C107" s="27">
        <v>24461</v>
      </c>
      <c r="D107" s="27">
        <v>7487</v>
      </c>
      <c r="E107" s="27">
        <f t="shared" si="1"/>
        <v>31948</v>
      </c>
    </row>
    <row r="108" spans="1:5" x14ac:dyDescent="0.25">
      <c r="A108" s="28">
        <v>105</v>
      </c>
      <c r="B108" s="29" t="s">
        <v>119</v>
      </c>
      <c r="C108" s="27">
        <v>49080</v>
      </c>
      <c r="D108" s="27">
        <v>0</v>
      </c>
      <c r="E108" s="27">
        <f t="shared" si="1"/>
        <v>49080</v>
      </c>
    </row>
    <row r="109" spans="1:5" x14ac:dyDescent="0.25">
      <c r="A109" s="28">
        <v>106</v>
      </c>
      <c r="B109" s="29" t="s">
        <v>120</v>
      </c>
      <c r="C109" s="27">
        <v>6211</v>
      </c>
      <c r="D109" s="27">
        <v>402</v>
      </c>
      <c r="E109" s="27">
        <f t="shared" si="1"/>
        <v>6613</v>
      </c>
    </row>
    <row r="110" spans="1:5" x14ac:dyDescent="0.25">
      <c r="A110" s="28">
        <v>107</v>
      </c>
      <c r="B110" s="29" t="s">
        <v>121</v>
      </c>
      <c r="C110" s="27">
        <v>201217</v>
      </c>
      <c r="D110" s="27">
        <v>53689</v>
      </c>
      <c r="E110" s="27">
        <f t="shared" si="1"/>
        <v>254906</v>
      </c>
    </row>
    <row r="111" spans="1:5" x14ac:dyDescent="0.25">
      <c r="A111" s="28">
        <v>108</v>
      </c>
      <c r="B111" s="29" t="s">
        <v>122</v>
      </c>
      <c r="C111" s="27">
        <v>28895</v>
      </c>
      <c r="D111" s="27">
        <v>16631</v>
      </c>
      <c r="E111" s="27">
        <f t="shared" si="1"/>
        <v>45526</v>
      </c>
    </row>
    <row r="112" spans="1:5" x14ac:dyDescent="0.25">
      <c r="A112" s="28">
        <v>109</v>
      </c>
      <c r="B112" s="29" t="s">
        <v>123</v>
      </c>
      <c r="C112" s="27">
        <v>7505</v>
      </c>
      <c r="D112" s="27">
        <v>0</v>
      </c>
      <c r="E112" s="27">
        <f t="shared" si="1"/>
        <v>7505</v>
      </c>
    </row>
    <row r="113" spans="1:5" x14ac:dyDescent="0.25">
      <c r="A113" s="28">
        <v>110</v>
      </c>
      <c r="B113" s="29" t="s">
        <v>124</v>
      </c>
      <c r="C113" s="27">
        <v>12653</v>
      </c>
      <c r="D113" s="27">
        <v>0</v>
      </c>
      <c r="E113" s="27">
        <f t="shared" si="1"/>
        <v>12653</v>
      </c>
    </row>
    <row r="114" spans="1:5" x14ac:dyDescent="0.25">
      <c r="A114" s="28">
        <v>111</v>
      </c>
      <c r="B114" s="29" t="s">
        <v>125</v>
      </c>
      <c r="C114" s="27">
        <v>26888</v>
      </c>
      <c r="D114" s="27">
        <v>9893</v>
      </c>
      <c r="E114" s="27">
        <f t="shared" si="1"/>
        <v>36781</v>
      </c>
    </row>
    <row r="115" spans="1:5" x14ac:dyDescent="0.25">
      <c r="A115" s="28">
        <v>112</v>
      </c>
      <c r="B115" s="29" t="s">
        <v>126</v>
      </c>
      <c r="C115" s="27">
        <v>16088</v>
      </c>
      <c r="D115" s="27">
        <v>0</v>
      </c>
      <c r="E115" s="27">
        <f t="shared" si="1"/>
        <v>16088</v>
      </c>
    </row>
    <row r="116" spans="1:5" x14ac:dyDescent="0.25">
      <c r="A116" s="28">
        <v>113</v>
      </c>
      <c r="B116" s="29" t="s">
        <v>127</v>
      </c>
      <c r="C116" s="27">
        <v>49829</v>
      </c>
      <c r="D116" s="27">
        <v>4513</v>
      </c>
      <c r="E116" s="27">
        <f t="shared" si="1"/>
        <v>54342</v>
      </c>
    </row>
    <row r="117" spans="1:5" x14ac:dyDescent="0.25">
      <c r="A117" s="28">
        <v>114</v>
      </c>
      <c r="B117" s="29" t="s">
        <v>128</v>
      </c>
      <c r="C117" s="27">
        <v>4384</v>
      </c>
      <c r="D117" s="27">
        <v>2384</v>
      </c>
      <c r="E117" s="27">
        <f t="shared" si="1"/>
        <v>6768</v>
      </c>
    </row>
    <row r="118" spans="1:5" x14ac:dyDescent="0.25">
      <c r="A118" s="28">
        <v>115</v>
      </c>
      <c r="B118" s="29" t="s">
        <v>129</v>
      </c>
      <c r="C118" s="27">
        <v>82732</v>
      </c>
      <c r="D118" s="27">
        <v>21941</v>
      </c>
      <c r="E118" s="27">
        <f t="shared" si="1"/>
        <v>104673</v>
      </c>
    </row>
    <row r="119" spans="1:5" x14ac:dyDescent="0.25">
      <c r="A119" s="28">
        <v>116</v>
      </c>
      <c r="B119" s="29" t="s">
        <v>130</v>
      </c>
      <c r="C119" s="27">
        <v>29036</v>
      </c>
      <c r="D119" s="27">
        <v>0</v>
      </c>
      <c r="E119" s="27">
        <f t="shared" si="1"/>
        <v>29036</v>
      </c>
    </row>
    <row r="120" spans="1:5" x14ac:dyDescent="0.25">
      <c r="A120" s="28">
        <v>117</v>
      </c>
      <c r="B120" s="29" t="s">
        <v>131</v>
      </c>
      <c r="C120" s="27">
        <v>15266</v>
      </c>
      <c r="D120" s="27">
        <v>3234</v>
      </c>
      <c r="E120" s="27">
        <f t="shared" si="1"/>
        <v>18500</v>
      </c>
    </row>
    <row r="121" spans="1:5" x14ac:dyDescent="0.25">
      <c r="A121" s="28">
        <v>118</v>
      </c>
      <c r="B121" s="29" t="s">
        <v>132</v>
      </c>
      <c r="C121" s="27">
        <v>50130</v>
      </c>
      <c r="D121" s="27">
        <v>6499</v>
      </c>
      <c r="E121" s="27">
        <f t="shared" si="1"/>
        <v>56629</v>
      </c>
    </row>
    <row r="122" spans="1:5" x14ac:dyDescent="0.25">
      <c r="A122" s="28">
        <v>119</v>
      </c>
      <c r="B122" s="29" t="s">
        <v>133</v>
      </c>
      <c r="C122" s="27">
        <v>2522</v>
      </c>
      <c r="D122" s="27">
        <v>0</v>
      </c>
      <c r="E122" s="27">
        <f t="shared" si="1"/>
        <v>2522</v>
      </c>
    </row>
    <row r="123" spans="1:5" x14ac:dyDescent="0.25">
      <c r="A123" s="28">
        <v>120</v>
      </c>
      <c r="B123" s="29" t="s">
        <v>134</v>
      </c>
      <c r="C123" s="27">
        <v>4368</v>
      </c>
      <c r="D123" s="27">
        <v>773</v>
      </c>
      <c r="E123" s="27">
        <f t="shared" si="1"/>
        <v>5141</v>
      </c>
    </row>
    <row r="124" spans="1:5" x14ac:dyDescent="0.25">
      <c r="A124" s="28">
        <v>121</v>
      </c>
      <c r="B124" s="29" t="s">
        <v>135</v>
      </c>
      <c r="C124" s="27">
        <v>4651</v>
      </c>
      <c r="D124" s="27">
        <v>1520</v>
      </c>
      <c r="E124" s="27">
        <f t="shared" si="1"/>
        <v>6171</v>
      </c>
    </row>
    <row r="125" spans="1:5" x14ac:dyDescent="0.25">
      <c r="A125" s="28">
        <v>122</v>
      </c>
      <c r="B125" s="29" t="s">
        <v>136</v>
      </c>
      <c r="C125" s="27">
        <v>5592</v>
      </c>
      <c r="D125" s="27">
        <v>2964</v>
      </c>
      <c r="E125" s="27">
        <f t="shared" si="1"/>
        <v>8556</v>
      </c>
    </row>
    <row r="126" spans="1:5" x14ac:dyDescent="0.25">
      <c r="A126" s="28">
        <v>123</v>
      </c>
      <c r="B126" s="29" t="s">
        <v>137</v>
      </c>
      <c r="C126" s="27">
        <v>22029</v>
      </c>
      <c r="D126" s="27">
        <v>8408</v>
      </c>
      <c r="E126" s="27">
        <f t="shared" si="1"/>
        <v>30437</v>
      </c>
    </row>
    <row r="127" spans="1:5" x14ac:dyDescent="0.25">
      <c r="A127" s="28">
        <v>124</v>
      </c>
      <c r="B127" s="29" t="s">
        <v>138</v>
      </c>
      <c r="C127" s="27">
        <v>155535</v>
      </c>
      <c r="D127" s="27">
        <v>51309</v>
      </c>
      <c r="E127" s="27">
        <f t="shared" si="1"/>
        <v>206844</v>
      </c>
    </row>
    <row r="128" spans="1:5" x14ac:dyDescent="0.25">
      <c r="A128" s="28">
        <v>125</v>
      </c>
      <c r="B128" s="29" t="s">
        <v>139</v>
      </c>
      <c r="C128" s="27">
        <v>74026</v>
      </c>
      <c r="D128" s="27">
        <v>28201</v>
      </c>
      <c r="E128" s="27">
        <f t="shared" si="1"/>
        <v>102227</v>
      </c>
    </row>
    <row r="129" spans="1:5" x14ac:dyDescent="0.25">
      <c r="A129" s="28">
        <v>126</v>
      </c>
      <c r="B129" s="29" t="s">
        <v>140</v>
      </c>
      <c r="C129" s="27">
        <v>33445</v>
      </c>
      <c r="D129" s="27">
        <v>6166</v>
      </c>
      <c r="E129" s="27">
        <f t="shared" si="1"/>
        <v>39611</v>
      </c>
    </row>
    <row r="130" spans="1:5" x14ac:dyDescent="0.25">
      <c r="A130" s="28">
        <v>127</v>
      </c>
      <c r="B130" s="29" t="s">
        <v>141</v>
      </c>
      <c r="C130" s="27">
        <v>6734</v>
      </c>
      <c r="D130" s="27">
        <v>0</v>
      </c>
      <c r="E130" s="27">
        <f t="shared" si="1"/>
        <v>6734</v>
      </c>
    </row>
    <row r="131" spans="1:5" x14ac:dyDescent="0.25">
      <c r="A131" s="28">
        <v>128</v>
      </c>
      <c r="B131" s="29" t="s">
        <v>142</v>
      </c>
      <c r="C131" s="27">
        <v>7540</v>
      </c>
      <c r="D131" s="27">
        <v>1854</v>
      </c>
      <c r="E131" s="27">
        <f t="shared" si="1"/>
        <v>9394</v>
      </c>
    </row>
    <row r="132" spans="1:5" x14ac:dyDescent="0.25">
      <c r="A132" s="28">
        <v>129</v>
      </c>
      <c r="B132" s="29" t="s">
        <v>143</v>
      </c>
      <c r="C132" s="27">
        <v>16824</v>
      </c>
      <c r="D132" s="27">
        <v>761</v>
      </c>
      <c r="E132" s="27">
        <f t="shared" si="1"/>
        <v>17585</v>
      </c>
    </row>
    <row r="133" spans="1:5" x14ac:dyDescent="0.25">
      <c r="A133" s="28">
        <v>130</v>
      </c>
      <c r="B133" s="29" t="s">
        <v>144</v>
      </c>
      <c r="C133" s="27">
        <v>32039</v>
      </c>
      <c r="D133" s="27">
        <v>0</v>
      </c>
      <c r="E133" s="27">
        <f t="shared" ref="E133:E196" si="2">+C133+D133</f>
        <v>32039</v>
      </c>
    </row>
    <row r="134" spans="1:5" x14ac:dyDescent="0.25">
      <c r="A134" s="28">
        <v>131</v>
      </c>
      <c r="B134" s="29" t="s">
        <v>145</v>
      </c>
      <c r="C134" s="27">
        <v>67164</v>
      </c>
      <c r="D134" s="27">
        <v>0</v>
      </c>
      <c r="E134" s="27">
        <f t="shared" si="2"/>
        <v>67164</v>
      </c>
    </row>
    <row r="135" spans="1:5" x14ac:dyDescent="0.25">
      <c r="A135" s="28">
        <v>132</v>
      </c>
      <c r="B135" s="29" t="s">
        <v>146</v>
      </c>
      <c r="C135" s="27">
        <v>57313</v>
      </c>
      <c r="D135" s="27">
        <v>2914</v>
      </c>
      <c r="E135" s="27">
        <f t="shared" si="2"/>
        <v>60227</v>
      </c>
    </row>
    <row r="136" spans="1:5" x14ac:dyDescent="0.25">
      <c r="A136" s="28">
        <v>133</v>
      </c>
      <c r="B136" s="29" t="s">
        <v>147</v>
      </c>
      <c r="C136" s="27">
        <v>30888</v>
      </c>
      <c r="D136" s="27">
        <v>8380</v>
      </c>
      <c r="E136" s="27">
        <f t="shared" si="2"/>
        <v>39268</v>
      </c>
    </row>
    <row r="137" spans="1:5" x14ac:dyDescent="0.25">
      <c r="A137" s="28">
        <v>134</v>
      </c>
      <c r="B137" s="29" t="s">
        <v>148</v>
      </c>
      <c r="C137" s="27">
        <v>189931</v>
      </c>
      <c r="D137" s="27">
        <v>5230</v>
      </c>
      <c r="E137" s="27">
        <f t="shared" si="2"/>
        <v>195161</v>
      </c>
    </row>
    <row r="138" spans="1:5" x14ac:dyDescent="0.25">
      <c r="A138" s="28">
        <v>135</v>
      </c>
      <c r="B138" s="29" t="s">
        <v>149</v>
      </c>
      <c r="C138" s="27">
        <v>50473</v>
      </c>
      <c r="D138" s="27">
        <v>0</v>
      </c>
      <c r="E138" s="27">
        <f t="shared" si="2"/>
        <v>50473</v>
      </c>
    </row>
    <row r="139" spans="1:5" x14ac:dyDescent="0.25">
      <c r="A139" s="28">
        <v>136</v>
      </c>
      <c r="B139" s="29" t="s">
        <v>150</v>
      </c>
      <c r="C139" s="27">
        <v>72588</v>
      </c>
      <c r="D139" s="27">
        <v>0</v>
      </c>
      <c r="E139" s="27">
        <f t="shared" si="2"/>
        <v>72588</v>
      </c>
    </row>
    <row r="140" spans="1:5" x14ac:dyDescent="0.25">
      <c r="A140" s="28">
        <v>137</v>
      </c>
      <c r="B140" s="29" t="s">
        <v>151</v>
      </c>
      <c r="C140" s="27">
        <v>33792</v>
      </c>
      <c r="D140" s="27">
        <v>6039</v>
      </c>
      <c r="E140" s="27">
        <f t="shared" si="2"/>
        <v>39831</v>
      </c>
    </row>
    <row r="141" spans="1:5" x14ac:dyDescent="0.25">
      <c r="A141" s="28">
        <v>138</v>
      </c>
      <c r="B141" s="29" t="s">
        <v>152</v>
      </c>
      <c r="C141" s="27">
        <v>2823</v>
      </c>
      <c r="D141" s="27">
        <v>901</v>
      </c>
      <c r="E141" s="27">
        <f t="shared" si="2"/>
        <v>3724</v>
      </c>
    </row>
    <row r="142" spans="1:5" x14ac:dyDescent="0.25">
      <c r="A142" s="28">
        <v>139</v>
      </c>
      <c r="B142" s="29" t="s">
        <v>153</v>
      </c>
      <c r="C142" s="27">
        <v>12316</v>
      </c>
      <c r="D142" s="27">
        <v>0</v>
      </c>
      <c r="E142" s="27">
        <f t="shared" si="2"/>
        <v>12316</v>
      </c>
    </row>
    <row r="143" spans="1:5" x14ac:dyDescent="0.25">
      <c r="A143" s="28">
        <v>140</v>
      </c>
      <c r="B143" s="29" t="s">
        <v>154</v>
      </c>
      <c r="C143" s="27">
        <v>5427</v>
      </c>
      <c r="D143" s="27">
        <v>1493</v>
      </c>
      <c r="E143" s="27">
        <f t="shared" si="2"/>
        <v>6920</v>
      </c>
    </row>
    <row r="144" spans="1:5" x14ac:dyDescent="0.25">
      <c r="A144" s="28">
        <v>141</v>
      </c>
      <c r="B144" s="29" t="s">
        <v>155</v>
      </c>
      <c r="C144" s="27">
        <v>71187</v>
      </c>
      <c r="D144" s="27">
        <v>7179</v>
      </c>
      <c r="E144" s="27">
        <f t="shared" si="2"/>
        <v>78366</v>
      </c>
    </row>
    <row r="145" spans="1:5" x14ac:dyDescent="0.25">
      <c r="A145" s="28">
        <v>142</v>
      </c>
      <c r="B145" s="29" t="s">
        <v>156</v>
      </c>
      <c r="C145" s="27">
        <v>6457</v>
      </c>
      <c r="D145" s="27">
        <v>0</v>
      </c>
      <c r="E145" s="27">
        <f t="shared" si="2"/>
        <v>6457</v>
      </c>
    </row>
    <row r="146" spans="1:5" x14ac:dyDescent="0.25">
      <c r="A146" s="28">
        <v>143</v>
      </c>
      <c r="B146" s="29" t="s">
        <v>157</v>
      </c>
      <c r="C146" s="27">
        <v>54179</v>
      </c>
      <c r="D146" s="27">
        <v>0</v>
      </c>
      <c r="E146" s="27">
        <f t="shared" si="2"/>
        <v>54179</v>
      </c>
    </row>
    <row r="147" spans="1:5" x14ac:dyDescent="0.25">
      <c r="A147" s="28">
        <v>144</v>
      </c>
      <c r="B147" s="29" t="s">
        <v>158</v>
      </c>
      <c r="C147" s="27">
        <v>5991</v>
      </c>
      <c r="D147" s="27">
        <v>0</v>
      </c>
      <c r="E147" s="27">
        <f t="shared" si="2"/>
        <v>5991</v>
      </c>
    </row>
    <row r="148" spans="1:5" x14ac:dyDescent="0.25">
      <c r="A148" s="28">
        <v>145</v>
      </c>
      <c r="B148" s="29" t="s">
        <v>159</v>
      </c>
      <c r="C148" s="27">
        <v>45384</v>
      </c>
      <c r="D148" s="27">
        <v>17115</v>
      </c>
      <c r="E148" s="27">
        <f t="shared" si="2"/>
        <v>62499</v>
      </c>
    </row>
    <row r="149" spans="1:5" x14ac:dyDescent="0.25">
      <c r="A149" s="28">
        <v>146</v>
      </c>
      <c r="B149" s="29" t="s">
        <v>160</v>
      </c>
      <c r="C149" s="27">
        <v>18040</v>
      </c>
      <c r="D149" s="27">
        <v>5003</v>
      </c>
      <c r="E149" s="27">
        <f t="shared" si="2"/>
        <v>23043</v>
      </c>
    </row>
    <row r="150" spans="1:5" x14ac:dyDescent="0.25">
      <c r="A150" s="28">
        <v>147</v>
      </c>
      <c r="B150" s="29" t="s">
        <v>161</v>
      </c>
      <c r="C150" s="27">
        <v>13831</v>
      </c>
      <c r="D150" s="27">
        <v>818</v>
      </c>
      <c r="E150" s="27">
        <f t="shared" si="2"/>
        <v>14649</v>
      </c>
    </row>
    <row r="151" spans="1:5" x14ac:dyDescent="0.25">
      <c r="A151" s="28">
        <v>148</v>
      </c>
      <c r="B151" s="29" t="s">
        <v>162</v>
      </c>
      <c r="C151" s="27">
        <v>13003</v>
      </c>
      <c r="D151" s="27">
        <v>4521</v>
      </c>
      <c r="E151" s="27">
        <f t="shared" si="2"/>
        <v>17524</v>
      </c>
    </row>
    <row r="152" spans="1:5" x14ac:dyDescent="0.25">
      <c r="A152" s="28">
        <v>149</v>
      </c>
      <c r="B152" s="29" t="s">
        <v>163</v>
      </c>
      <c r="C152" s="27">
        <v>11658</v>
      </c>
      <c r="D152" s="27">
        <v>3770</v>
      </c>
      <c r="E152" s="27">
        <f t="shared" si="2"/>
        <v>15428</v>
      </c>
    </row>
    <row r="153" spans="1:5" x14ac:dyDescent="0.25">
      <c r="A153" s="28">
        <v>150</v>
      </c>
      <c r="B153" s="29" t="s">
        <v>164</v>
      </c>
      <c r="C153" s="27">
        <v>100300</v>
      </c>
      <c r="D153" s="27">
        <v>29551</v>
      </c>
      <c r="E153" s="27">
        <f t="shared" si="2"/>
        <v>129851</v>
      </c>
    </row>
    <row r="154" spans="1:5" x14ac:dyDescent="0.25">
      <c r="A154" s="28">
        <v>151</v>
      </c>
      <c r="B154" s="29" t="s">
        <v>165</v>
      </c>
      <c r="C154" s="27">
        <v>2008</v>
      </c>
      <c r="D154" s="27">
        <v>0</v>
      </c>
      <c r="E154" s="27">
        <f t="shared" si="2"/>
        <v>2008</v>
      </c>
    </row>
    <row r="155" spans="1:5" x14ac:dyDescent="0.25">
      <c r="A155" s="28">
        <v>152</v>
      </c>
      <c r="B155" s="29" t="s">
        <v>166</v>
      </c>
      <c r="C155" s="27">
        <v>12700</v>
      </c>
      <c r="D155" s="27">
        <v>0</v>
      </c>
      <c r="E155" s="27">
        <f t="shared" si="2"/>
        <v>12700</v>
      </c>
    </row>
    <row r="156" spans="1:5" x14ac:dyDescent="0.25">
      <c r="A156" s="28">
        <v>153</v>
      </c>
      <c r="B156" s="29" t="s">
        <v>167</v>
      </c>
      <c r="C156" s="27">
        <v>32260</v>
      </c>
      <c r="D156" s="27">
        <v>11566</v>
      </c>
      <c r="E156" s="27">
        <f t="shared" si="2"/>
        <v>43826</v>
      </c>
    </row>
    <row r="157" spans="1:5" x14ac:dyDescent="0.25">
      <c r="A157" s="28">
        <v>154</v>
      </c>
      <c r="B157" s="29" t="s">
        <v>168</v>
      </c>
      <c r="C157" s="27">
        <v>23544</v>
      </c>
      <c r="D157" s="27">
        <v>5105</v>
      </c>
      <c r="E157" s="27">
        <f t="shared" si="2"/>
        <v>28649</v>
      </c>
    </row>
    <row r="158" spans="1:5" x14ac:dyDescent="0.25">
      <c r="A158" s="28">
        <v>155</v>
      </c>
      <c r="B158" s="29" t="s">
        <v>169</v>
      </c>
      <c r="C158" s="27">
        <v>7194</v>
      </c>
      <c r="D158" s="27">
        <v>1707</v>
      </c>
      <c r="E158" s="27">
        <f t="shared" si="2"/>
        <v>8901</v>
      </c>
    </row>
    <row r="159" spans="1:5" x14ac:dyDescent="0.25">
      <c r="A159" s="28">
        <v>156</v>
      </c>
      <c r="B159" s="29" t="s">
        <v>170</v>
      </c>
      <c r="C159" s="27">
        <v>22389</v>
      </c>
      <c r="D159" s="27">
        <v>2503</v>
      </c>
      <c r="E159" s="27">
        <f t="shared" si="2"/>
        <v>24892</v>
      </c>
    </row>
    <row r="160" spans="1:5" x14ac:dyDescent="0.25">
      <c r="A160" s="28">
        <v>157</v>
      </c>
      <c r="B160" s="29" t="s">
        <v>171</v>
      </c>
      <c r="C160" s="27">
        <v>220814</v>
      </c>
      <c r="D160" s="27">
        <v>42788</v>
      </c>
      <c r="E160" s="27">
        <f t="shared" si="2"/>
        <v>263602</v>
      </c>
    </row>
    <row r="161" spans="1:5" x14ac:dyDescent="0.25">
      <c r="A161" s="28">
        <v>158</v>
      </c>
      <c r="B161" s="29" t="s">
        <v>172</v>
      </c>
      <c r="C161" s="27">
        <v>28142</v>
      </c>
      <c r="D161" s="27">
        <v>3771</v>
      </c>
      <c r="E161" s="27">
        <f t="shared" si="2"/>
        <v>31913</v>
      </c>
    </row>
    <row r="162" spans="1:5" x14ac:dyDescent="0.25">
      <c r="A162" s="28">
        <v>159</v>
      </c>
      <c r="B162" s="29" t="s">
        <v>173</v>
      </c>
      <c r="C162" s="27">
        <v>44341</v>
      </c>
      <c r="D162" s="27">
        <v>0</v>
      </c>
      <c r="E162" s="27">
        <f t="shared" si="2"/>
        <v>44341</v>
      </c>
    </row>
    <row r="163" spans="1:5" x14ac:dyDescent="0.25">
      <c r="A163" s="28">
        <v>160</v>
      </c>
      <c r="B163" s="29" t="s">
        <v>174</v>
      </c>
      <c r="C163" s="27">
        <v>12180</v>
      </c>
      <c r="D163" s="27">
        <v>2796</v>
      </c>
      <c r="E163" s="27">
        <f t="shared" si="2"/>
        <v>14976</v>
      </c>
    </row>
    <row r="164" spans="1:5" x14ac:dyDescent="0.25">
      <c r="A164" s="28">
        <v>161</v>
      </c>
      <c r="B164" s="29" t="s">
        <v>175</v>
      </c>
      <c r="C164" s="27">
        <v>15361</v>
      </c>
      <c r="D164" s="27">
        <v>459</v>
      </c>
      <c r="E164" s="27">
        <f t="shared" si="2"/>
        <v>15820</v>
      </c>
    </row>
    <row r="165" spans="1:5" x14ac:dyDescent="0.25">
      <c r="A165" s="28">
        <v>162</v>
      </c>
      <c r="B165" s="29" t="s">
        <v>176</v>
      </c>
      <c r="C165" s="27">
        <v>12186</v>
      </c>
      <c r="D165" s="27">
        <v>0</v>
      </c>
      <c r="E165" s="27">
        <f t="shared" si="2"/>
        <v>12186</v>
      </c>
    </row>
    <row r="166" spans="1:5" x14ac:dyDescent="0.25">
      <c r="A166" s="28">
        <v>163</v>
      </c>
      <c r="B166" s="29" t="s">
        <v>177</v>
      </c>
      <c r="C166" s="27">
        <v>9574</v>
      </c>
      <c r="D166" s="27">
        <v>0</v>
      </c>
      <c r="E166" s="27">
        <f t="shared" si="2"/>
        <v>9574</v>
      </c>
    </row>
    <row r="167" spans="1:5" x14ac:dyDescent="0.25">
      <c r="A167" s="28">
        <v>164</v>
      </c>
      <c r="B167" s="29" t="s">
        <v>178</v>
      </c>
      <c r="C167" s="27">
        <v>17406</v>
      </c>
      <c r="D167" s="27">
        <v>0</v>
      </c>
      <c r="E167" s="27">
        <f t="shared" si="2"/>
        <v>17406</v>
      </c>
    </row>
    <row r="168" spans="1:5" x14ac:dyDescent="0.25">
      <c r="A168" s="28">
        <v>165</v>
      </c>
      <c r="B168" s="29" t="s">
        <v>179</v>
      </c>
      <c r="C168" s="27">
        <v>10499</v>
      </c>
      <c r="D168" s="27">
        <v>6916</v>
      </c>
      <c r="E168" s="27">
        <f t="shared" si="2"/>
        <v>17415</v>
      </c>
    </row>
    <row r="169" spans="1:5" x14ac:dyDescent="0.25">
      <c r="A169" s="28">
        <v>166</v>
      </c>
      <c r="B169" s="29" t="s">
        <v>180</v>
      </c>
      <c r="C169" s="27">
        <v>95631</v>
      </c>
      <c r="D169" s="27">
        <v>22228</v>
      </c>
      <c r="E169" s="27">
        <f t="shared" si="2"/>
        <v>117859</v>
      </c>
    </row>
    <row r="170" spans="1:5" x14ac:dyDescent="0.25">
      <c r="A170" s="28">
        <v>167</v>
      </c>
      <c r="B170" s="29" t="s">
        <v>181</v>
      </c>
      <c r="C170" s="27">
        <v>13773</v>
      </c>
      <c r="D170" s="27">
        <v>4555</v>
      </c>
      <c r="E170" s="27">
        <f t="shared" si="2"/>
        <v>18328</v>
      </c>
    </row>
    <row r="171" spans="1:5" x14ac:dyDescent="0.25">
      <c r="A171" s="28">
        <v>168</v>
      </c>
      <c r="B171" s="29" t="s">
        <v>182</v>
      </c>
      <c r="C171" s="27">
        <v>6443</v>
      </c>
      <c r="D171" s="27">
        <v>0</v>
      </c>
      <c r="E171" s="27">
        <f t="shared" si="2"/>
        <v>6443</v>
      </c>
    </row>
    <row r="172" spans="1:5" x14ac:dyDescent="0.25">
      <c r="A172" s="28">
        <v>169</v>
      </c>
      <c r="B172" s="29" t="s">
        <v>183</v>
      </c>
      <c r="C172" s="27">
        <v>23903</v>
      </c>
      <c r="D172" s="27">
        <v>0</v>
      </c>
      <c r="E172" s="27">
        <f t="shared" si="2"/>
        <v>23903</v>
      </c>
    </row>
    <row r="173" spans="1:5" x14ac:dyDescent="0.25">
      <c r="A173" s="28">
        <v>170</v>
      </c>
      <c r="B173" s="29" t="s">
        <v>184</v>
      </c>
      <c r="C173" s="27">
        <v>20097</v>
      </c>
      <c r="D173" s="27">
        <v>4018</v>
      </c>
      <c r="E173" s="27">
        <f t="shared" si="2"/>
        <v>24115</v>
      </c>
    </row>
    <row r="174" spans="1:5" x14ac:dyDescent="0.25">
      <c r="A174" s="28">
        <v>171</v>
      </c>
      <c r="B174" s="29" t="s">
        <v>185</v>
      </c>
      <c r="C174" s="27">
        <v>131229</v>
      </c>
      <c r="D174" s="27">
        <v>0</v>
      </c>
      <c r="E174" s="27">
        <f t="shared" si="2"/>
        <v>131229</v>
      </c>
    </row>
    <row r="175" spans="1:5" x14ac:dyDescent="0.25">
      <c r="A175" s="28">
        <v>172</v>
      </c>
      <c r="B175" s="29" t="s">
        <v>186</v>
      </c>
      <c r="C175" s="27">
        <v>6872</v>
      </c>
      <c r="D175" s="27">
        <v>1753</v>
      </c>
      <c r="E175" s="27">
        <f t="shared" si="2"/>
        <v>8625</v>
      </c>
    </row>
    <row r="176" spans="1:5" x14ac:dyDescent="0.25">
      <c r="A176" s="28">
        <v>173</v>
      </c>
      <c r="B176" s="29" t="s">
        <v>187</v>
      </c>
      <c r="C176" s="27">
        <v>14761</v>
      </c>
      <c r="D176" s="27">
        <v>3240</v>
      </c>
      <c r="E176" s="27">
        <f t="shared" si="2"/>
        <v>18001</v>
      </c>
    </row>
    <row r="177" spans="1:5" x14ac:dyDescent="0.25">
      <c r="A177" s="28">
        <v>174</v>
      </c>
      <c r="B177" s="29" t="s">
        <v>188</v>
      </c>
      <c r="C177" s="27">
        <v>23613</v>
      </c>
      <c r="D177" s="27">
        <v>0</v>
      </c>
      <c r="E177" s="27">
        <f t="shared" si="2"/>
        <v>23613</v>
      </c>
    </row>
    <row r="178" spans="1:5" x14ac:dyDescent="0.25">
      <c r="A178" s="28">
        <v>175</v>
      </c>
      <c r="B178" s="29" t="s">
        <v>189</v>
      </c>
      <c r="C178" s="27">
        <v>9861</v>
      </c>
      <c r="D178" s="27">
        <v>0</v>
      </c>
      <c r="E178" s="27">
        <f t="shared" si="2"/>
        <v>9861</v>
      </c>
    </row>
    <row r="179" spans="1:5" x14ac:dyDescent="0.25">
      <c r="A179" s="28">
        <v>176</v>
      </c>
      <c r="B179" s="29" t="s">
        <v>190</v>
      </c>
      <c r="C179" s="27">
        <v>21608</v>
      </c>
      <c r="D179" s="27">
        <v>4291</v>
      </c>
      <c r="E179" s="27">
        <f t="shared" si="2"/>
        <v>25899</v>
      </c>
    </row>
    <row r="180" spans="1:5" x14ac:dyDescent="0.25">
      <c r="A180" s="28">
        <v>177</v>
      </c>
      <c r="B180" s="29" t="s">
        <v>191</v>
      </c>
      <c r="C180" s="27">
        <v>88966</v>
      </c>
      <c r="D180" s="27">
        <v>33118</v>
      </c>
      <c r="E180" s="27">
        <f t="shared" si="2"/>
        <v>122084</v>
      </c>
    </row>
    <row r="181" spans="1:5" x14ac:dyDescent="0.25">
      <c r="A181" s="28">
        <v>178</v>
      </c>
      <c r="B181" s="29" t="s">
        <v>192</v>
      </c>
      <c r="C181" s="27">
        <v>41492</v>
      </c>
      <c r="D181" s="27">
        <v>0</v>
      </c>
      <c r="E181" s="27">
        <f t="shared" si="2"/>
        <v>41492</v>
      </c>
    </row>
    <row r="182" spans="1:5" x14ac:dyDescent="0.25">
      <c r="A182" s="28">
        <v>179</v>
      </c>
      <c r="B182" s="29" t="s">
        <v>193</v>
      </c>
      <c r="C182" s="27">
        <v>19952</v>
      </c>
      <c r="D182" s="27">
        <v>3386</v>
      </c>
      <c r="E182" s="27">
        <f t="shared" si="2"/>
        <v>23338</v>
      </c>
    </row>
    <row r="183" spans="1:5" x14ac:dyDescent="0.25">
      <c r="A183" s="28">
        <v>180</v>
      </c>
      <c r="B183" s="29" t="s">
        <v>194</v>
      </c>
      <c r="C183" s="27">
        <v>17688</v>
      </c>
      <c r="D183" s="27">
        <v>2411</v>
      </c>
      <c r="E183" s="27">
        <f t="shared" si="2"/>
        <v>20099</v>
      </c>
    </row>
    <row r="184" spans="1:5" x14ac:dyDescent="0.25">
      <c r="A184" s="28">
        <v>181</v>
      </c>
      <c r="B184" s="29" t="s">
        <v>195</v>
      </c>
      <c r="C184" s="27">
        <v>4280</v>
      </c>
      <c r="D184" s="27">
        <v>823</v>
      </c>
      <c r="E184" s="27">
        <f t="shared" si="2"/>
        <v>5103</v>
      </c>
    </row>
    <row r="185" spans="1:5" x14ac:dyDescent="0.25">
      <c r="A185" s="28">
        <v>182</v>
      </c>
      <c r="B185" s="29" t="s">
        <v>196</v>
      </c>
      <c r="C185" s="27">
        <v>13560</v>
      </c>
      <c r="D185" s="27">
        <v>0</v>
      </c>
      <c r="E185" s="27">
        <f t="shared" si="2"/>
        <v>13560</v>
      </c>
    </row>
    <row r="186" spans="1:5" x14ac:dyDescent="0.25">
      <c r="A186" s="28">
        <v>183</v>
      </c>
      <c r="B186" s="29" t="s">
        <v>197</v>
      </c>
      <c r="C186" s="27">
        <v>8934</v>
      </c>
      <c r="D186" s="27">
        <v>4556</v>
      </c>
      <c r="E186" s="27">
        <f t="shared" si="2"/>
        <v>13490</v>
      </c>
    </row>
    <row r="187" spans="1:5" x14ac:dyDescent="0.25">
      <c r="A187" s="28">
        <v>184</v>
      </c>
      <c r="B187" s="29" t="s">
        <v>198</v>
      </c>
      <c r="C187" s="27">
        <v>2799152</v>
      </c>
      <c r="D187" s="27">
        <v>330644</v>
      </c>
      <c r="E187" s="27">
        <f t="shared" si="2"/>
        <v>3129796</v>
      </c>
    </row>
    <row r="188" spans="1:5" x14ac:dyDescent="0.25">
      <c r="A188" s="28">
        <v>185</v>
      </c>
      <c r="B188" s="29" t="s">
        <v>199</v>
      </c>
      <c r="C188" s="27">
        <v>56811</v>
      </c>
      <c r="D188" s="27">
        <v>8493</v>
      </c>
      <c r="E188" s="27">
        <f t="shared" si="2"/>
        <v>65304</v>
      </c>
    </row>
    <row r="189" spans="1:5" x14ac:dyDescent="0.25">
      <c r="A189" s="28">
        <v>186</v>
      </c>
      <c r="B189" s="29" t="s">
        <v>200</v>
      </c>
      <c r="C189" s="27">
        <v>3440</v>
      </c>
      <c r="D189" s="27">
        <v>0</v>
      </c>
      <c r="E189" s="27">
        <f t="shared" si="2"/>
        <v>3440</v>
      </c>
    </row>
    <row r="190" spans="1:5" x14ac:dyDescent="0.25">
      <c r="A190" s="28">
        <v>187</v>
      </c>
      <c r="B190" s="29" t="s">
        <v>201</v>
      </c>
      <c r="C190" s="27">
        <v>10946</v>
      </c>
      <c r="D190" s="27">
        <v>0</v>
      </c>
      <c r="E190" s="27">
        <f t="shared" si="2"/>
        <v>10946</v>
      </c>
    </row>
    <row r="191" spans="1:5" x14ac:dyDescent="0.25">
      <c r="A191" s="28">
        <v>188</v>
      </c>
      <c r="B191" s="29" t="s">
        <v>202</v>
      </c>
      <c r="C191" s="27">
        <v>60838</v>
      </c>
      <c r="D191" s="27">
        <v>0</v>
      </c>
      <c r="E191" s="27">
        <f t="shared" si="2"/>
        <v>60838</v>
      </c>
    </row>
    <row r="192" spans="1:5" x14ac:dyDescent="0.25">
      <c r="A192" s="28">
        <v>189</v>
      </c>
      <c r="B192" s="29" t="s">
        <v>203</v>
      </c>
      <c r="C192" s="27">
        <v>27412</v>
      </c>
      <c r="D192" s="27">
        <v>6688</v>
      </c>
      <c r="E192" s="27">
        <f t="shared" si="2"/>
        <v>34100</v>
      </c>
    </row>
    <row r="193" spans="1:5" x14ac:dyDescent="0.25">
      <c r="A193" s="28">
        <v>190</v>
      </c>
      <c r="B193" s="29" t="s">
        <v>204</v>
      </c>
      <c r="C193" s="27">
        <v>165801</v>
      </c>
      <c r="D193" s="27">
        <v>36479</v>
      </c>
      <c r="E193" s="27">
        <f t="shared" si="2"/>
        <v>202280</v>
      </c>
    </row>
    <row r="194" spans="1:5" x14ac:dyDescent="0.25">
      <c r="A194" s="28">
        <v>191</v>
      </c>
      <c r="B194" s="29" t="s">
        <v>205</v>
      </c>
      <c r="C194" s="27">
        <v>2195</v>
      </c>
      <c r="D194" s="27">
        <v>1538</v>
      </c>
      <c r="E194" s="27">
        <f t="shared" si="2"/>
        <v>3733</v>
      </c>
    </row>
    <row r="195" spans="1:5" x14ac:dyDescent="0.25">
      <c r="A195" s="28">
        <v>192</v>
      </c>
      <c r="B195" s="29" t="s">
        <v>206</v>
      </c>
      <c r="C195" s="27">
        <v>13973</v>
      </c>
      <c r="D195" s="27">
        <v>5171</v>
      </c>
      <c r="E195" s="27">
        <f t="shared" si="2"/>
        <v>19144</v>
      </c>
    </row>
    <row r="196" spans="1:5" x14ac:dyDescent="0.25">
      <c r="A196" s="28">
        <v>193</v>
      </c>
      <c r="B196" s="29" t="s">
        <v>207</v>
      </c>
      <c r="C196" s="27">
        <v>31500</v>
      </c>
      <c r="D196" s="27">
        <v>4494</v>
      </c>
      <c r="E196" s="27">
        <f t="shared" si="2"/>
        <v>35994</v>
      </c>
    </row>
    <row r="197" spans="1:5" x14ac:dyDescent="0.25">
      <c r="A197" s="28">
        <v>194</v>
      </c>
      <c r="B197" s="29" t="s">
        <v>208</v>
      </c>
      <c r="C197" s="27">
        <v>11235</v>
      </c>
      <c r="D197" s="27">
        <v>1480</v>
      </c>
      <c r="E197" s="27">
        <f t="shared" ref="E197:E260" si="3">+C197+D197</f>
        <v>12715</v>
      </c>
    </row>
    <row r="198" spans="1:5" x14ac:dyDescent="0.25">
      <c r="A198" s="28">
        <v>195</v>
      </c>
      <c r="B198" s="29" t="s">
        <v>209</v>
      </c>
      <c r="C198" s="27">
        <v>9573</v>
      </c>
      <c r="D198" s="27">
        <v>2496</v>
      </c>
      <c r="E198" s="27">
        <f t="shared" si="3"/>
        <v>12069</v>
      </c>
    </row>
    <row r="199" spans="1:5" x14ac:dyDescent="0.25">
      <c r="A199" s="28">
        <v>196</v>
      </c>
      <c r="B199" s="29" t="s">
        <v>210</v>
      </c>
      <c r="C199" s="27">
        <v>3983</v>
      </c>
      <c r="D199" s="27">
        <v>557</v>
      </c>
      <c r="E199" s="27">
        <f t="shared" si="3"/>
        <v>4540</v>
      </c>
    </row>
    <row r="200" spans="1:5" x14ac:dyDescent="0.25">
      <c r="A200" s="28">
        <v>197</v>
      </c>
      <c r="B200" s="29" t="s">
        <v>211</v>
      </c>
      <c r="C200" s="27">
        <v>43779</v>
      </c>
      <c r="D200" s="27">
        <v>6231</v>
      </c>
      <c r="E200" s="27">
        <f t="shared" si="3"/>
        <v>50010</v>
      </c>
    </row>
    <row r="201" spans="1:5" x14ac:dyDescent="0.25">
      <c r="A201" s="28">
        <v>198</v>
      </c>
      <c r="B201" s="29" t="s">
        <v>212</v>
      </c>
      <c r="C201" s="27">
        <v>258571</v>
      </c>
      <c r="D201" s="27">
        <v>57814</v>
      </c>
      <c r="E201" s="27">
        <f t="shared" si="3"/>
        <v>316385</v>
      </c>
    </row>
    <row r="202" spans="1:5" x14ac:dyDescent="0.25">
      <c r="A202" s="28">
        <v>199</v>
      </c>
      <c r="B202" s="29" t="s">
        <v>213</v>
      </c>
      <c r="C202" s="27">
        <v>3556</v>
      </c>
      <c r="D202" s="27">
        <v>0</v>
      </c>
      <c r="E202" s="27">
        <f t="shared" si="3"/>
        <v>3556</v>
      </c>
    </row>
    <row r="203" spans="1:5" x14ac:dyDescent="0.25">
      <c r="A203" s="28">
        <v>200</v>
      </c>
      <c r="B203" s="29" t="s">
        <v>214</v>
      </c>
      <c r="C203" s="27">
        <v>23337</v>
      </c>
      <c r="D203" s="27">
        <v>0</v>
      </c>
      <c r="E203" s="27">
        <f t="shared" si="3"/>
        <v>23337</v>
      </c>
    </row>
    <row r="204" spans="1:5" x14ac:dyDescent="0.25">
      <c r="A204" s="28">
        <v>201</v>
      </c>
      <c r="B204" s="29" t="s">
        <v>215</v>
      </c>
      <c r="C204" s="27">
        <v>12020</v>
      </c>
      <c r="D204" s="27">
        <v>0</v>
      </c>
      <c r="E204" s="27">
        <f t="shared" si="3"/>
        <v>12020</v>
      </c>
    </row>
    <row r="205" spans="1:5" x14ac:dyDescent="0.25">
      <c r="A205" s="28">
        <v>202</v>
      </c>
      <c r="B205" s="29" t="s">
        <v>216</v>
      </c>
      <c r="C205" s="27">
        <v>31944</v>
      </c>
      <c r="D205" s="27">
        <v>13201</v>
      </c>
      <c r="E205" s="27">
        <f t="shared" si="3"/>
        <v>45145</v>
      </c>
    </row>
    <row r="206" spans="1:5" x14ac:dyDescent="0.25">
      <c r="A206" s="28">
        <v>203</v>
      </c>
      <c r="B206" s="29" t="s">
        <v>217</v>
      </c>
      <c r="C206" s="27">
        <v>19795</v>
      </c>
      <c r="D206" s="27">
        <v>0</v>
      </c>
      <c r="E206" s="27">
        <f t="shared" si="3"/>
        <v>19795</v>
      </c>
    </row>
    <row r="207" spans="1:5" x14ac:dyDescent="0.25">
      <c r="A207" s="28">
        <v>204</v>
      </c>
      <c r="B207" s="29" t="s">
        <v>218</v>
      </c>
      <c r="C207" s="27">
        <v>3676</v>
      </c>
      <c r="D207" s="27">
        <v>0</v>
      </c>
      <c r="E207" s="27">
        <f t="shared" si="3"/>
        <v>3676</v>
      </c>
    </row>
    <row r="208" spans="1:5" x14ac:dyDescent="0.25">
      <c r="A208" s="28">
        <v>205</v>
      </c>
      <c r="B208" s="29" t="s">
        <v>219</v>
      </c>
      <c r="C208" s="27">
        <v>108381</v>
      </c>
      <c r="D208" s="27">
        <v>52310</v>
      </c>
      <c r="E208" s="27">
        <f t="shared" si="3"/>
        <v>160691</v>
      </c>
    </row>
    <row r="209" spans="1:5" x14ac:dyDescent="0.25">
      <c r="A209" s="28">
        <v>206</v>
      </c>
      <c r="B209" s="29" t="s">
        <v>220</v>
      </c>
      <c r="C209" s="27">
        <v>16299</v>
      </c>
      <c r="D209" s="27">
        <v>5794</v>
      </c>
      <c r="E209" s="27">
        <f t="shared" si="3"/>
        <v>22093</v>
      </c>
    </row>
    <row r="210" spans="1:5" x14ac:dyDescent="0.25">
      <c r="A210" s="28">
        <v>207</v>
      </c>
      <c r="B210" s="29" t="s">
        <v>221</v>
      </c>
      <c r="C210" s="27">
        <v>137113</v>
      </c>
      <c r="D210" s="27">
        <v>28349</v>
      </c>
      <c r="E210" s="27">
        <f t="shared" si="3"/>
        <v>165462</v>
      </c>
    </row>
    <row r="211" spans="1:5" x14ac:dyDescent="0.25">
      <c r="A211" s="28">
        <v>208</v>
      </c>
      <c r="B211" s="29" t="s">
        <v>222</v>
      </c>
      <c r="C211" s="27">
        <v>42403</v>
      </c>
      <c r="D211" s="27">
        <v>20332</v>
      </c>
      <c r="E211" s="27">
        <f t="shared" si="3"/>
        <v>62735</v>
      </c>
    </row>
    <row r="212" spans="1:5" x14ac:dyDescent="0.25">
      <c r="A212" s="28">
        <v>209</v>
      </c>
      <c r="B212" s="29" t="s">
        <v>223</v>
      </c>
      <c r="C212" s="27">
        <v>4596</v>
      </c>
      <c r="D212" s="27">
        <v>1442</v>
      </c>
      <c r="E212" s="27">
        <f t="shared" si="3"/>
        <v>6038</v>
      </c>
    </row>
    <row r="213" spans="1:5" x14ac:dyDescent="0.25">
      <c r="A213" s="28">
        <v>210</v>
      </c>
      <c r="B213" s="29" t="s">
        <v>224</v>
      </c>
      <c r="C213" s="27">
        <v>36677</v>
      </c>
      <c r="D213" s="27">
        <v>0</v>
      </c>
      <c r="E213" s="27">
        <f t="shared" si="3"/>
        <v>36677</v>
      </c>
    </row>
    <row r="214" spans="1:5" x14ac:dyDescent="0.25">
      <c r="A214" s="28">
        <v>211</v>
      </c>
      <c r="B214" s="29" t="s">
        <v>225</v>
      </c>
      <c r="C214" s="27">
        <v>16584</v>
      </c>
      <c r="D214" s="27">
        <v>0</v>
      </c>
      <c r="E214" s="27">
        <f t="shared" si="3"/>
        <v>16584</v>
      </c>
    </row>
    <row r="215" spans="1:5" x14ac:dyDescent="0.25">
      <c r="A215" s="28">
        <v>212</v>
      </c>
      <c r="B215" s="29" t="s">
        <v>226</v>
      </c>
      <c r="C215" s="27">
        <v>17732</v>
      </c>
      <c r="D215" s="27">
        <v>0</v>
      </c>
      <c r="E215" s="27">
        <f t="shared" si="3"/>
        <v>17732</v>
      </c>
    </row>
    <row r="216" spans="1:5" x14ac:dyDescent="0.25">
      <c r="A216" s="28">
        <v>213</v>
      </c>
      <c r="B216" s="29" t="s">
        <v>227</v>
      </c>
      <c r="C216" s="27">
        <v>25812</v>
      </c>
      <c r="D216" s="27">
        <v>0</v>
      </c>
      <c r="E216" s="27">
        <f t="shared" si="3"/>
        <v>25812</v>
      </c>
    </row>
    <row r="217" spans="1:5" x14ac:dyDescent="0.25">
      <c r="A217" s="28">
        <v>214</v>
      </c>
      <c r="B217" s="29" t="s">
        <v>228</v>
      </c>
      <c r="C217" s="27">
        <v>14278</v>
      </c>
      <c r="D217" s="27">
        <v>3139</v>
      </c>
      <c r="E217" s="27">
        <f t="shared" si="3"/>
        <v>17417</v>
      </c>
    </row>
    <row r="218" spans="1:5" x14ac:dyDescent="0.25">
      <c r="A218" s="28">
        <v>215</v>
      </c>
      <c r="B218" s="29" t="s">
        <v>229</v>
      </c>
      <c r="C218" s="27">
        <v>7427</v>
      </c>
      <c r="D218" s="27">
        <v>2045</v>
      </c>
      <c r="E218" s="27">
        <f t="shared" si="3"/>
        <v>9472</v>
      </c>
    </row>
    <row r="219" spans="1:5" x14ac:dyDescent="0.25">
      <c r="A219" s="28">
        <v>216</v>
      </c>
      <c r="B219" s="29" t="s">
        <v>230</v>
      </c>
      <c r="C219" s="27">
        <v>7975</v>
      </c>
      <c r="D219" s="27">
        <v>0</v>
      </c>
      <c r="E219" s="27">
        <f t="shared" si="3"/>
        <v>7975</v>
      </c>
    </row>
    <row r="220" spans="1:5" x14ac:dyDescent="0.25">
      <c r="A220" s="28">
        <v>217</v>
      </c>
      <c r="B220" s="29" t="s">
        <v>231</v>
      </c>
      <c r="C220" s="27">
        <v>23607</v>
      </c>
      <c r="D220" s="27">
        <v>3837</v>
      </c>
      <c r="E220" s="27">
        <f t="shared" si="3"/>
        <v>27444</v>
      </c>
    </row>
    <row r="221" spans="1:5" x14ac:dyDescent="0.25">
      <c r="A221" s="28">
        <v>218</v>
      </c>
      <c r="B221" s="29" t="s">
        <v>232</v>
      </c>
      <c r="C221" s="27">
        <v>7514</v>
      </c>
      <c r="D221" s="27">
        <v>1428</v>
      </c>
      <c r="E221" s="27">
        <f t="shared" si="3"/>
        <v>8942</v>
      </c>
    </row>
    <row r="222" spans="1:5" x14ac:dyDescent="0.25">
      <c r="A222" s="28">
        <v>219</v>
      </c>
      <c r="B222" s="29" t="s">
        <v>233</v>
      </c>
      <c r="C222" s="27">
        <v>21051</v>
      </c>
      <c r="D222" s="27">
        <v>8717</v>
      </c>
      <c r="E222" s="27">
        <f t="shared" si="3"/>
        <v>29768</v>
      </c>
    </row>
    <row r="223" spans="1:5" x14ac:dyDescent="0.25">
      <c r="A223" s="28">
        <v>220</v>
      </c>
      <c r="B223" s="29" t="s">
        <v>234</v>
      </c>
      <c r="C223" s="27">
        <v>22825</v>
      </c>
      <c r="D223" s="27">
        <v>12300</v>
      </c>
      <c r="E223" s="27">
        <f t="shared" si="3"/>
        <v>35125</v>
      </c>
    </row>
    <row r="224" spans="1:5" x14ac:dyDescent="0.25">
      <c r="A224" s="28">
        <v>221</v>
      </c>
      <c r="B224" s="29" t="s">
        <v>235</v>
      </c>
      <c r="C224" s="27">
        <v>7779</v>
      </c>
      <c r="D224" s="27">
        <v>2862</v>
      </c>
      <c r="E224" s="27">
        <f t="shared" si="3"/>
        <v>10641</v>
      </c>
    </row>
    <row r="225" spans="1:5" x14ac:dyDescent="0.25">
      <c r="A225" s="28">
        <v>222</v>
      </c>
      <c r="B225" s="29" t="s">
        <v>236</v>
      </c>
      <c r="C225" s="27">
        <v>9894</v>
      </c>
      <c r="D225" s="27">
        <v>4099</v>
      </c>
      <c r="E225" s="27">
        <f t="shared" si="3"/>
        <v>13993</v>
      </c>
    </row>
    <row r="226" spans="1:5" x14ac:dyDescent="0.25">
      <c r="A226" s="28">
        <v>223</v>
      </c>
      <c r="B226" s="29" t="s">
        <v>237</v>
      </c>
      <c r="C226" s="27">
        <v>6365</v>
      </c>
      <c r="D226" s="27">
        <v>336</v>
      </c>
      <c r="E226" s="27">
        <f t="shared" si="3"/>
        <v>6701</v>
      </c>
    </row>
    <row r="227" spans="1:5" x14ac:dyDescent="0.25">
      <c r="A227" s="28">
        <v>224</v>
      </c>
      <c r="B227" s="29" t="s">
        <v>238</v>
      </c>
      <c r="C227" s="27">
        <v>3605</v>
      </c>
      <c r="D227" s="27">
        <v>333</v>
      </c>
      <c r="E227" s="27">
        <f t="shared" si="3"/>
        <v>3938</v>
      </c>
    </row>
    <row r="228" spans="1:5" x14ac:dyDescent="0.25">
      <c r="A228" s="28">
        <v>225</v>
      </c>
      <c r="B228" s="29" t="s">
        <v>239</v>
      </c>
      <c r="C228" s="27">
        <v>36737</v>
      </c>
      <c r="D228" s="27">
        <v>0</v>
      </c>
      <c r="E228" s="27">
        <f t="shared" si="3"/>
        <v>36737</v>
      </c>
    </row>
    <row r="229" spans="1:5" x14ac:dyDescent="0.25">
      <c r="A229" s="28">
        <v>226</v>
      </c>
      <c r="B229" s="29" t="s">
        <v>240</v>
      </c>
      <c r="C229" s="27">
        <v>32420</v>
      </c>
      <c r="D229" s="27">
        <v>6487</v>
      </c>
      <c r="E229" s="27">
        <f t="shared" si="3"/>
        <v>38907</v>
      </c>
    </row>
    <row r="230" spans="1:5" x14ac:dyDescent="0.25">
      <c r="A230" s="28">
        <v>227</v>
      </c>
      <c r="B230" s="29" t="s">
        <v>241</v>
      </c>
      <c r="C230" s="27">
        <v>210968</v>
      </c>
      <c r="D230" s="27">
        <v>46823</v>
      </c>
      <c r="E230" s="27">
        <f t="shared" si="3"/>
        <v>257791</v>
      </c>
    </row>
    <row r="231" spans="1:5" x14ac:dyDescent="0.25">
      <c r="A231" s="28">
        <v>228</v>
      </c>
      <c r="B231" s="29" t="s">
        <v>242</v>
      </c>
      <c r="C231" s="27">
        <v>4874</v>
      </c>
      <c r="D231" s="27">
        <v>0</v>
      </c>
      <c r="E231" s="27">
        <f t="shared" si="3"/>
        <v>4874</v>
      </c>
    </row>
    <row r="232" spans="1:5" x14ac:dyDescent="0.25">
      <c r="A232" s="28">
        <v>229</v>
      </c>
      <c r="B232" s="29" t="s">
        <v>243</v>
      </c>
      <c r="C232" s="27">
        <v>59213</v>
      </c>
      <c r="D232" s="27">
        <v>13577</v>
      </c>
      <c r="E232" s="27">
        <f t="shared" si="3"/>
        <v>72790</v>
      </c>
    </row>
    <row r="233" spans="1:5" x14ac:dyDescent="0.25">
      <c r="A233" s="28">
        <v>230</v>
      </c>
      <c r="B233" s="29" t="s">
        <v>244</v>
      </c>
      <c r="C233" s="27">
        <v>10219</v>
      </c>
      <c r="D233" s="27">
        <v>2647</v>
      </c>
      <c r="E233" s="27">
        <f t="shared" si="3"/>
        <v>12866</v>
      </c>
    </row>
    <row r="234" spans="1:5" x14ac:dyDescent="0.25">
      <c r="A234" s="28">
        <v>231</v>
      </c>
      <c r="B234" s="29" t="s">
        <v>245</v>
      </c>
      <c r="C234" s="27">
        <v>25503</v>
      </c>
      <c r="D234" s="27">
        <v>0</v>
      </c>
      <c r="E234" s="27">
        <f t="shared" si="3"/>
        <v>25503</v>
      </c>
    </row>
    <row r="235" spans="1:5" x14ac:dyDescent="0.25">
      <c r="A235" s="28">
        <v>232</v>
      </c>
      <c r="B235" s="29" t="s">
        <v>246</v>
      </c>
      <c r="C235" s="27">
        <v>145876</v>
      </c>
      <c r="D235" s="27">
        <v>54193</v>
      </c>
      <c r="E235" s="27">
        <f t="shared" si="3"/>
        <v>200069</v>
      </c>
    </row>
    <row r="236" spans="1:5" x14ac:dyDescent="0.25">
      <c r="A236" s="28">
        <v>233</v>
      </c>
      <c r="B236" s="29" t="s">
        <v>247</v>
      </c>
      <c r="C236" s="27">
        <v>27284</v>
      </c>
      <c r="D236" s="27">
        <v>0</v>
      </c>
      <c r="E236" s="27">
        <f t="shared" si="3"/>
        <v>27284</v>
      </c>
    </row>
    <row r="237" spans="1:5" x14ac:dyDescent="0.25">
      <c r="A237" s="28">
        <v>234</v>
      </c>
      <c r="B237" s="29" t="s">
        <v>248</v>
      </c>
      <c r="C237" s="27">
        <v>43656</v>
      </c>
      <c r="D237" s="27">
        <v>0</v>
      </c>
      <c r="E237" s="27">
        <f t="shared" si="3"/>
        <v>43656</v>
      </c>
    </row>
    <row r="238" spans="1:5" x14ac:dyDescent="0.25">
      <c r="A238" s="28">
        <v>235</v>
      </c>
      <c r="B238" s="29" t="s">
        <v>249</v>
      </c>
      <c r="C238" s="27">
        <v>24439</v>
      </c>
      <c r="D238" s="27">
        <v>16975</v>
      </c>
      <c r="E238" s="27">
        <f t="shared" si="3"/>
        <v>41414</v>
      </c>
    </row>
    <row r="239" spans="1:5" x14ac:dyDescent="0.25">
      <c r="A239" s="28">
        <v>236</v>
      </c>
      <c r="B239" s="29" t="s">
        <v>250</v>
      </c>
      <c r="C239" s="27">
        <v>9648</v>
      </c>
      <c r="D239" s="27">
        <v>7086</v>
      </c>
      <c r="E239" s="27">
        <f t="shared" si="3"/>
        <v>16734</v>
      </c>
    </row>
    <row r="240" spans="1:5" x14ac:dyDescent="0.25">
      <c r="A240" s="28">
        <v>237</v>
      </c>
      <c r="B240" s="29" t="s">
        <v>251</v>
      </c>
      <c r="C240" s="27">
        <v>17454</v>
      </c>
      <c r="D240" s="27">
        <v>2683</v>
      </c>
      <c r="E240" s="27">
        <f t="shared" si="3"/>
        <v>20137</v>
      </c>
    </row>
    <row r="241" spans="1:5" x14ac:dyDescent="0.25">
      <c r="A241" s="28">
        <v>238</v>
      </c>
      <c r="B241" s="29" t="s">
        <v>252</v>
      </c>
      <c r="C241" s="27">
        <v>5812</v>
      </c>
      <c r="D241" s="27">
        <v>3147</v>
      </c>
      <c r="E241" s="27">
        <f t="shared" si="3"/>
        <v>8959</v>
      </c>
    </row>
    <row r="242" spans="1:5" x14ac:dyDescent="0.25">
      <c r="A242" s="28">
        <v>239</v>
      </c>
      <c r="B242" s="29" t="s">
        <v>253</v>
      </c>
      <c r="C242" s="27">
        <v>11274</v>
      </c>
      <c r="D242" s="27">
        <v>2451</v>
      </c>
      <c r="E242" s="27">
        <f t="shared" si="3"/>
        <v>13725</v>
      </c>
    </row>
    <row r="243" spans="1:5" x14ac:dyDescent="0.25">
      <c r="A243" s="28">
        <v>240</v>
      </c>
      <c r="B243" s="29" t="s">
        <v>254</v>
      </c>
      <c r="C243" s="27">
        <v>13837</v>
      </c>
      <c r="D243" s="27">
        <v>0</v>
      </c>
      <c r="E243" s="27">
        <f t="shared" si="3"/>
        <v>13837</v>
      </c>
    </row>
    <row r="244" spans="1:5" x14ac:dyDescent="0.25">
      <c r="A244" s="28">
        <v>241</v>
      </c>
      <c r="B244" s="29" t="s">
        <v>255</v>
      </c>
      <c r="C244" s="27">
        <v>9119</v>
      </c>
      <c r="D244" s="27">
        <v>2327</v>
      </c>
      <c r="E244" s="27">
        <f t="shared" si="3"/>
        <v>11446</v>
      </c>
    </row>
    <row r="245" spans="1:5" x14ac:dyDescent="0.25">
      <c r="A245" s="28">
        <v>242</v>
      </c>
      <c r="B245" s="29" t="s">
        <v>256</v>
      </c>
      <c r="C245" s="27">
        <v>74249</v>
      </c>
      <c r="D245" s="27">
        <v>0</v>
      </c>
      <c r="E245" s="27">
        <f t="shared" si="3"/>
        <v>74249</v>
      </c>
    </row>
    <row r="246" spans="1:5" x14ac:dyDescent="0.25">
      <c r="A246" s="28">
        <v>243</v>
      </c>
      <c r="B246" s="29" t="s">
        <v>257</v>
      </c>
      <c r="C246" s="27">
        <v>25917</v>
      </c>
      <c r="D246" s="27">
        <v>4238</v>
      </c>
      <c r="E246" s="27">
        <f t="shared" si="3"/>
        <v>30155</v>
      </c>
    </row>
    <row r="247" spans="1:5" x14ac:dyDescent="0.25">
      <c r="A247" s="28">
        <v>244</v>
      </c>
      <c r="B247" s="29" t="s">
        <v>258</v>
      </c>
      <c r="C247" s="27">
        <v>22803</v>
      </c>
      <c r="D247" s="27">
        <v>0</v>
      </c>
      <c r="E247" s="27">
        <f t="shared" si="3"/>
        <v>22803</v>
      </c>
    </row>
    <row r="248" spans="1:5" x14ac:dyDescent="0.25">
      <c r="A248" s="28">
        <v>245</v>
      </c>
      <c r="B248" s="29" t="s">
        <v>259</v>
      </c>
      <c r="C248" s="27">
        <v>7927</v>
      </c>
      <c r="D248" s="27">
        <v>296</v>
      </c>
      <c r="E248" s="27">
        <f t="shared" si="3"/>
        <v>8223</v>
      </c>
    </row>
    <row r="249" spans="1:5" x14ac:dyDescent="0.25">
      <c r="A249" s="28">
        <v>246</v>
      </c>
      <c r="B249" s="29" t="s">
        <v>260</v>
      </c>
      <c r="C249" s="27">
        <v>3974</v>
      </c>
      <c r="D249" s="27">
        <v>0</v>
      </c>
      <c r="E249" s="27">
        <f t="shared" si="3"/>
        <v>3974</v>
      </c>
    </row>
    <row r="250" spans="1:5" x14ac:dyDescent="0.25">
      <c r="A250" s="28">
        <v>247</v>
      </c>
      <c r="B250" s="29" t="s">
        <v>261</v>
      </c>
      <c r="C250" s="27">
        <v>17839</v>
      </c>
      <c r="D250" s="27">
        <v>3071</v>
      </c>
      <c r="E250" s="27">
        <f t="shared" si="3"/>
        <v>20910</v>
      </c>
    </row>
    <row r="251" spans="1:5" x14ac:dyDescent="0.25">
      <c r="A251" s="28">
        <v>248</v>
      </c>
      <c r="B251" s="29" t="s">
        <v>262</v>
      </c>
      <c r="C251" s="27">
        <v>108763</v>
      </c>
      <c r="D251" s="27">
        <v>0</v>
      </c>
      <c r="E251" s="27">
        <f t="shared" si="3"/>
        <v>108763</v>
      </c>
    </row>
    <row r="252" spans="1:5" x14ac:dyDescent="0.25">
      <c r="A252" s="28">
        <v>249</v>
      </c>
      <c r="B252" s="29" t="s">
        <v>263</v>
      </c>
      <c r="C252" s="27">
        <v>21779</v>
      </c>
      <c r="D252" s="27">
        <v>0</v>
      </c>
      <c r="E252" s="27">
        <f t="shared" si="3"/>
        <v>21779</v>
      </c>
    </row>
    <row r="253" spans="1:5" x14ac:dyDescent="0.25">
      <c r="A253" s="28">
        <v>250</v>
      </c>
      <c r="B253" s="29" t="s">
        <v>264</v>
      </c>
      <c r="C253" s="27">
        <v>10587</v>
      </c>
      <c r="D253" s="27">
        <v>1888</v>
      </c>
      <c r="E253" s="27">
        <f t="shared" si="3"/>
        <v>12475</v>
      </c>
    </row>
    <row r="254" spans="1:5" x14ac:dyDescent="0.25">
      <c r="A254" s="28">
        <v>251</v>
      </c>
      <c r="B254" s="29" t="s">
        <v>265</v>
      </c>
      <c r="C254" s="27">
        <v>7013</v>
      </c>
      <c r="D254" s="27">
        <v>0</v>
      </c>
      <c r="E254" s="27">
        <f t="shared" si="3"/>
        <v>7013</v>
      </c>
    </row>
    <row r="255" spans="1:5" x14ac:dyDescent="0.25">
      <c r="A255" s="28">
        <v>252</v>
      </c>
      <c r="B255" s="29" t="s">
        <v>266</v>
      </c>
      <c r="C255" s="27">
        <v>12458</v>
      </c>
      <c r="D255" s="27">
        <v>0</v>
      </c>
      <c r="E255" s="27">
        <f t="shared" si="3"/>
        <v>12458</v>
      </c>
    </row>
    <row r="256" spans="1:5" x14ac:dyDescent="0.25">
      <c r="A256" s="28">
        <v>253</v>
      </c>
      <c r="B256" s="29" t="s">
        <v>267</v>
      </c>
      <c r="C256" s="27">
        <v>12944</v>
      </c>
      <c r="D256" s="27">
        <v>0</v>
      </c>
      <c r="E256" s="27">
        <f t="shared" si="3"/>
        <v>12944</v>
      </c>
    </row>
    <row r="257" spans="1:5" x14ac:dyDescent="0.25">
      <c r="A257" s="28">
        <v>254</v>
      </c>
      <c r="B257" s="29" t="s">
        <v>268</v>
      </c>
      <c r="C257" s="27">
        <v>21206</v>
      </c>
      <c r="D257" s="27">
        <v>8678</v>
      </c>
      <c r="E257" s="27">
        <f t="shared" si="3"/>
        <v>29884</v>
      </c>
    </row>
    <row r="258" spans="1:5" x14ac:dyDescent="0.25">
      <c r="A258" s="28">
        <v>255</v>
      </c>
      <c r="B258" s="29" t="s">
        <v>269</v>
      </c>
      <c r="C258" s="27">
        <v>12318</v>
      </c>
      <c r="D258" s="27">
        <v>0</v>
      </c>
      <c r="E258" s="27">
        <f t="shared" si="3"/>
        <v>12318</v>
      </c>
    </row>
    <row r="259" spans="1:5" x14ac:dyDescent="0.25">
      <c r="A259" s="28">
        <v>256</v>
      </c>
      <c r="B259" s="29" t="s">
        <v>270</v>
      </c>
      <c r="C259" s="27">
        <v>2901</v>
      </c>
      <c r="D259" s="27">
        <v>181</v>
      </c>
      <c r="E259" s="27">
        <f t="shared" si="3"/>
        <v>3082</v>
      </c>
    </row>
    <row r="260" spans="1:5" x14ac:dyDescent="0.25">
      <c r="A260" s="28">
        <v>257</v>
      </c>
      <c r="B260" s="29" t="s">
        <v>271</v>
      </c>
      <c r="C260" s="27">
        <v>6669</v>
      </c>
      <c r="D260" s="27">
        <v>2824</v>
      </c>
      <c r="E260" s="27">
        <f t="shared" si="3"/>
        <v>9493</v>
      </c>
    </row>
    <row r="261" spans="1:5" x14ac:dyDescent="0.25">
      <c r="A261" s="28">
        <v>258</v>
      </c>
      <c r="B261" s="29" t="s">
        <v>272</v>
      </c>
      <c r="C261" s="27">
        <v>17510</v>
      </c>
      <c r="D261" s="27">
        <v>985</v>
      </c>
      <c r="E261" s="27">
        <f t="shared" ref="E261:E324" si="4">+C261+D261</f>
        <v>18495</v>
      </c>
    </row>
    <row r="262" spans="1:5" x14ac:dyDescent="0.25">
      <c r="A262" s="28">
        <v>259</v>
      </c>
      <c r="B262" s="29" t="s">
        <v>273</v>
      </c>
      <c r="C262" s="27">
        <v>15931</v>
      </c>
      <c r="D262" s="27">
        <v>7298</v>
      </c>
      <c r="E262" s="27">
        <f t="shared" si="4"/>
        <v>23229</v>
      </c>
    </row>
    <row r="263" spans="1:5" x14ac:dyDescent="0.25">
      <c r="A263" s="28">
        <v>260</v>
      </c>
      <c r="B263" s="29" t="s">
        <v>274</v>
      </c>
      <c r="C263" s="27">
        <v>14588</v>
      </c>
      <c r="D263" s="27">
        <v>4873</v>
      </c>
      <c r="E263" s="27">
        <f t="shared" si="4"/>
        <v>19461</v>
      </c>
    </row>
    <row r="264" spans="1:5" x14ac:dyDescent="0.25">
      <c r="A264" s="28">
        <v>261</v>
      </c>
      <c r="B264" s="29" t="s">
        <v>275</v>
      </c>
      <c r="C264" s="27">
        <v>49316</v>
      </c>
      <c r="D264" s="27">
        <v>0</v>
      </c>
      <c r="E264" s="27">
        <f t="shared" si="4"/>
        <v>49316</v>
      </c>
    </row>
    <row r="265" spans="1:5" x14ac:dyDescent="0.25">
      <c r="A265" s="28">
        <v>262</v>
      </c>
      <c r="B265" s="29" t="s">
        <v>276</v>
      </c>
      <c r="C265" s="27">
        <v>10447</v>
      </c>
      <c r="D265" s="27">
        <v>2616</v>
      </c>
      <c r="E265" s="27">
        <f t="shared" si="4"/>
        <v>13063</v>
      </c>
    </row>
    <row r="266" spans="1:5" x14ac:dyDescent="0.25">
      <c r="A266" s="28">
        <v>263</v>
      </c>
      <c r="B266" s="29" t="s">
        <v>277</v>
      </c>
      <c r="C266" s="27">
        <v>22031</v>
      </c>
      <c r="D266" s="27">
        <v>14812</v>
      </c>
      <c r="E266" s="27">
        <f t="shared" si="4"/>
        <v>36843</v>
      </c>
    </row>
    <row r="267" spans="1:5" x14ac:dyDescent="0.25">
      <c r="A267" s="28">
        <v>264</v>
      </c>
      <c r="B267" s="29" t="s">
        <v>278</v>
      </c>
      <c r="C267" s="27">
        <v>13594</v>
      </c>
      <c r="D267" s="27">
        <v>4887</v>
      </c>
      <c r="E267" s="27">
        <f t="shared" si="4"/>
        <v>18481</v>
      </c>
    </row>
    <row r="268" spans="1:5" x14ac:dyDescent="0.25">
      <c r="A268" s="28">
        <v>265</v>
      </c>
      <c r="B268" s="29" t="s">
        <v>279</v>
      </c>
      <c r="C268" s="27">
        <v>52309</v>
      </c>
      <c r="D268" s="27">
        <v>0</v>
      </c>
      <c r="E268" s="27">
        <f t="shared" si="4"/>
        <v>52309</v>
      </c>
    </row>
    <row r="269" spans="1:5" x14ac:dyDescent="0.25">
      <c r="A269" s="28">
        <v>266</v>
      </c>
      <c r="B269" s="29" t="s">
        <v>280</v>
      </c>
      <c r="C269" s="27">
        <v>57773</v>
      </c>
      <c r="D269" s="27">
        <v>6947</v>
      </c>
      <c r="E269" s="27">
        <f t="shared" si="4"/>
        <v>64720</v>
      </c>
    </row>
    <row r="270" spans="1:5" x14ac:dyDescent="0.25">
      <c r="A270" s="28">
        <v>267</v>
      </c>
      <c r="B270" s="29" t="s">
        <v>281</v>
      </c>
      <c r="C270" s="27">
        <v>1701</v>
      </c>
      <c r="D270" s="27">
        <v>282</v>
      </c>
      <c r="E270" s="27">
        <f t="shared" si="4"/>
        <v>1983</v>
      </c>
    </row>
    <row r="271" spans="1:5" x14ac:dyDescent="0.25">
      <c r="A271" s="28">
        <v>268</v>
      </c>
      <c r="B271" s="29" t="s">
        <v>282</v>
      </c>
      <c r="C271" s="27">
        <v>9741</v>
      </c>
      <c r="D271" s="27">
        <v>3770</v>
      </c>
      <c r="E271" s="27">
        <f t="shared" si="4"/>
        <v>13511</v>
      </c>
    </row>
    <row r="272" spans="1:5" x14ac:dyDescent="0.25">
      <c r="A272" s="28">
        <v>269</v>
      </c>
      <c r="B272" s="29" t="s">
        <v>283</v>
      </c>
      <c r="C272" s="27">
        <v>25208</v>
      </c>
      <c r="D272" s="27">
        <v>0</v>
      </c>
      <c r="E272" s="27">
        <f t="shared" si="4"/>
        <v>25208</v>
      </c>
    </row>
    <row r="273" spans="1:5" x14ac:dyDescent="0.25">
      <c r="A273" s="28">
        <v>270</v>
      </c>
      <c r="B273" s="29" t="s">
        <v>284</v>
      </c>
      <c r="C273" s="27">
        <v>20734</v>
      </c>
      <c r="D273" s="27">
        <v>5099</v>
      </c>
      <c r="E273" s="27">
        <f t="shared" si="4"/>
        <v>25833</v>
      </c>
    </row>
    <row r="274" spans="1:5" x14ac:dyDescent="0.25">
      <c r="A274" s="28">
        <v>271</v>
      </c>
      <c r="B274" s="29" t="s">
        <v>285</v>
      </c>
      <c r="C274" s="27">
        <v>16098</v>
      </c>
      <c r="D274" s="27">
        <v>0</v>
      </c>
      <c r="E274" s="27">
        <f t="shared" si="4"/>
        <v>16098</v>
      </c>
    </row>
    <row r="275" spans="1:5" x14ac:dyDescent="0.25">
      <c r="A275" s="28">
        <v>272</v>
      </c>
      <c r="B275" s="29" t="s">
        <v>286</v>
      </c>
      <c r="C275" s="27">
        <v>53093</v>
      </c>
      <c r="D275" s="27">
        <v>9436</v>
      </c>
      <c r="E275" s="27">
        <f t="shared" si="4"/>
        <v>62529</v>
      </c>
    </row>
    <row r="276" spans="1:5" x14ac:dyDescent="0.25">
      <c r="A276" s="28">
        <v>273</v>
      </c>
      <c r="B276" s="29" t="s">
        <v>287</v>
      </c>
      <c r="C276" s="27">
        <v>22151</v>
      </c>
      <c r="D276" s="27">
        <v>7266</v>
      </c>
      <c r="E276" s="27">
        <f t="shared" si="4"/>
        <v>29417</v>
      </c>
    </row>
    <row r="277" spans="1:5" x14ac:dyDescent="0.25">
      <c r="A277" s="28">
        <v>274</v>
      </c>
      <c r="B277" s="29" t="s">
        <v>288</v>
      </c>
      <c r="C277" s="27">
        <v>7653</v>
      </c>
      <c r="D277" s="27">
        <v>0</v>
      </c>
      <c r="E277" s="27">
        <f t="shared" si="4"/>
        <v>7653</v>
      </c>
    </row>
    <row r="278" spans="1:5" x14ac:dyDescent="0.25">
      <c r="A278" s="28">
        <v>275</v>
      </c>
      <c r="B278" s="29" t="s">
        <v>289</v>
      </c>
      <c r="C278" s="27">
        <v>49424</v>
      </c>
      <c r="D278" s="27">
        <v>0</v>
      </c>
      <c r="E278" s="27">
        <f t="shared" si="4"/>
        <v>49424</v>
      </c>
    </row>
    <row r="279" spans="1:5" x14ac:dyDescent="0.25">
      <c r="A279" s="28">
        <v>276</v>
      </c>
      <c r="B279" s="29" t="s">
        <v>290</v>
      </c>
      <c r="C279" s="27">
        <v>6069</v>
      </c>
      <c r="D279" s="27">
        <v>912</v>
      </c>
      <c r="E279" s="27">
        <f t="shared" si="4"/>
        <v>6981</v>
      </c>
    </row>
    <row r="280" spans="1:5" x14ac:dyDescent="0.25">
      <c r="A280" s="28">
        <v>277</v>
      </c>
      <c r="B280" s="29" t="s">
        <v>291</v>
      </c>
      <c r="C280" s="27">
        <v>89820</v>
      </c>
      <c r="D280" s="27">
        <v>14922</v>
      </c>
      <c r="E280" s="27">
        <f t="shared" si="4"/>
        <v>104742</v>
      </c>
    </row>
    <row r="281" spans="1:5" x14ac:dyDescent="0.25">
      <c r="A281" s="28">
        <v>278</v>
      </c>
      <c r="B281" s="29" t="s">
        <v>292</v>
      </c>
      <c r="C281" s="27">
        <v>281098</v>
      </c>
      <c r="D281" s="27">
        <v>100718</v>
      </c>
      <c r="E281" s="27">
        <f t="shared" si="4"/>
        <v>381816</v>
      </c>
    </row>
    <row r="282" spans="1:5" x14ac:dyDescent="0.25">
      <c r="A282" s="28">
        <v>279</v>
      </c>
      <c r="B282" s="29" t="s">
        <v>293</v>
      </c>
      <c r="C282" s="27">
        <v>16838</v>
      </c>
      <c r="D282" s="27">
        <v>0</v>
      </c>
      <c r="E282" s="27">
        <f t="shared" si="4"/>
        <v>16838</v>
      </c>
    </row>
    <row r="283" spans="1:5" x14ac:dyDescent="0.25">
      <c r="A283" s="28">
        <v>280</v>
      </c>
      <c r="B283" s="29" t="s">
        <v>294</v>
      </c>
      <c r="C283" s="27">
        <v>19618</v>
      </c>
      <c r="D283" s="27">
        <v>3652</v>
      </c>
      <c r="E283" s="27">
        <f t="shared" si="4"/>
        <v>23270</v>
      </c>
    </row>
    <row r="284" spans="1:5" x14ac:dyDescent="0.25">
      <c r="A284" s="28">
        <v>281</v>
      </c>
      <c r="B284" s="29" t="s">
        <v>295</v>
      </c>
      <c r="C284" s="27">
        <v>3758</v>
      </c>
      <c r="D284" s="27">
        <v>515</v>
      </c>
      <c r="E284" s="27">
        <f t="shared" si="4"/>
        <v>4273</v>
      </c>
    </row>
    <row r="285" spans="1:5" x14ac:dyDescent="0.25">
      <c r="A285" s="28">
        <v>282</v>
      </c>
      <c r="B285" s="29" t="s">
        <v>296</v>
      </c>
      <c r="C285" s="27">
        <v>4594</v>
      </c>
      <c r="D285" s="27">
        <v>0</v>
      </c>
      <c r="E285" s="27">
        <f t="shared" si="4"/>
        <v>4594</v>
      </c>
    </row>
    <row r="286" spans="1:5" x14ac:dyDescent="0.25">
      <c r="A286" s="28">
        <v>283</v>
      </c>
      <c r="B286" s="29" t="s">
        <v>297</v>
      </c>
      <c r="C286" s="27">
        <v>16084</v>
      </c>
      <c r="D286" s="27">
        <v>3544</v>
      </c>
      <c r="E286" s="27">
        <f t="shared" si="4"/>
        <v>19628</v>
      </c>
    </row>
    <row r="287" spans="1:5" x14ac:dyDescent="0.25">
      <c r="A287" s="28">
        <v>284</v>
      </c>
      <c r="B287" s="29" t="s">
        <v>298</v>
      </c>
      <c r="C287" s="27">
        <v>24839</v>
      </c>
      <c r="D287" s="27">
        <v>4976</v>
      </c>
      <c r="E287" s="27">
        <f t="shared" si="4"/>
        <v>29815</v>
      </c>
    </row>
    <row r="288" spans="1:5" x14ac:dyDescent="0.25">
      <c r="A288" s="28">
        <v>285</v>
      </c>
      <c r="B288" s="29" t="s">
        <v>299</v>
      </c>
      <c r="C288" s="27">
        <v>24842</v>
      </c>
      <c r="D288" s="27">
        <v>5830</v>
      </c>
      <c r="E288" s="27">
        <f t="shared" si="4"/>
        <v>30672</v>
      </c>
    </row>
    <row r="289" spans="1:5" x14ac:dyDescent="0.25">
      <c r="A289" s="28">
        <v>286</v>
      </c>
      <c r="B289" s="29" t="s">
        <v>300</v>
      </c>
      <c r="C289" s="27">
        <v>38827</v>
      </c>
      <c r="D289" s="27">
        <v>0</v>
      </c>
      <c r="E289" s="27">
        <f t="shared" si="4"/>
        <v>38827</v>
      </c>
    </row>
    <row r="290" spans="1:5" x14ac:dyDescent="0.25">
      <c r="A290" s="28">
        <v>287</v>
      </c>
      <c r="B290" s="29" t="s">
        <v>301</v>
      </c>
      <c r="C290" s="27">
        <v>8748</v>
      </c>
      <c r="D290" s="27">
        <v>550</v>
      </c>
      <c r="E290" s="27">
        <f t="shared" si="4"/>
        <v>9298</v>
      </c>
    </row>
    <row r="291" spans="1:5" x14ac:dyDescent="0.25">
      <c r="A291" s="28">
        <v>288</v>
      </c>
      <c r="B291" s="29" t="s">
        <v>302</v>
      </c>
      <c r="C291" s="27">
        <v>6171</v>
      </c>
      <c r="D291" s="27">
        <v>0</v>
      </c>
      <c r="E291" s="27">
        <f t="shared" si="4"/>
        <v>6171</v>
      </c>
    </row>
    <row r="292" spans="1:5" x14ac:dyDescent="0.25">
      <c r="A292" s="28">
        <v>289</v>
      </c>
      <c r="B292" s="29" t="s">
        <v>303</v>
      </c>
      <c r="C292" s="27">
        <v>6909</v>
      </c>
      <c r="D292" s="27">
        <v>893</v>
      </c>
      <c r="E292" s="27">
        <f t="shared" si="4"/>
        <v>7802</v>
      </c>
    </row>
    <row r="293" spans="1:5" x14ac:dyDescent="0.25">
      <c r="A293" s="28">
        <v>290</v>
      </c>
      <c r="B293" s="29" t="s">
        <v>304</v>
      </c>
      <c r="C293" s="27">
        <v>6998</v>
      </c>
      <c r="D293" s="27">
        <v>1715</v>
      </c>
      <c r="E293" s="27">
        <f t="shared" si="4"/>
        <v>8713</v>
      </c>
    </row>
    <row r="294" spans="1:5" x14ac:dyDescent="0.25">
      <c r="A294" s="28">
        <v>291</v>
      </c>
      <c r="B294" s="29" t="s">
        <v>305</v>
      </c>
      <c r="C294" s="27">
        <v>25742</v>
      </c>
      <c r="D294" s="27">
        <v>0</v>
      </c>
      <c r="E294" s="27">
        <f t="shared" si="4"/>
        <v>25742</v>
      </c>
    </row>
    <row r="295" spans="1:5" x14ac:dyDescent="0.25">
      <c r="A295" s="28">
        <v>292</v>
      </c>
      <c r="B295" s="29" t="s">
        <v>306</v>
      </c>
      <c r="C295" s="27">
        <v>10171</v>
      </c>
      <c r="D295" s="27">
        <v>2454</v>
      </c>
      <c r="E295" s="27">
        <f t="shared" si="4"/>
        <v>12625</v>
      </c>
    </row>
    <row r="296" spans="1:5" x14ac:dyDescent="0.25">
      <c r="A296" s="28">
        <v>293</v>
      </c>
      <c r="B296" s="29" t="s">
        <v>307</v>
      </c>
      <c r="C296" s="27">
        <v>231369</v>
      </c>
      <c r="D296" s="27">
        <v>36034</v>
      </c>
      <c r="E296" s="27">
        <f t="shared" si="4"/>
        <v>267403</v>
      </c>
    </row>
    <row r="297" spans="1:5" x14ac:dyDescent="0.25">
      <c r="A297" s="28">
        <v>294</v>
      </c>
      <c r="B297" s="29" t="s">
        <v>308</v>
      </c>
      <c r="C297" s="27">
        <v>65752</v>
      </c>
      <c r="D297" s="27">
        <v>13055</v>
      </c>
      <c r="E297" s="27">
        <f t="shared" si="4"/>
        <v>78807</v>
      </c>
    </row>
    <row r="298" spans="1:5" x14ac:dyDescent="0.25">
      <c r="A298" s="28">
        <v>295</v>
      </c>
      <c r="B298" s="29" t="s">
        <v>309</v>
      </c>
      <c r="C298" s="27">
        <v>85127</v>
      </c>
      <c r="D298" s="27">
        <v>17094</v>
      </c>
      <c r="E298" s="27">
        <f t="shared" si="4"/>
        <v>102221</v>
      </c>
    </row>
    <row r="299" spans="1:5" x14ac:dyDescent="0.25">
      <c r="A299" s="28">
        <v>296</v>
      </c>
      <c r="B299" s="29" t="s">
        <v>310</v>
      </c>
      <c r="C299" s="27">
        <v>6790</v>
      </c>
      <c r="D299" s="27">
        <v>2721</v>
      </c>
      <c r="E299" s="27">
        <f t="shared" si="4"/>
        <v>9511</v>
      </c>
    </row>
    <row r="300" spans="1:5" x14ac:dyDescent="0.25">
      <c r="A300" s="28">
        <v>297</v>
      </c>
      <c r="B300" s="29" t="s">
        <v>311</v>
      </c>
      <c r="C300" s="27">
        <v>17066</v>
      </c>
      <c r="D300" s="27">
        <v>5835</v>
      </c>
      <c r="E300" s="27">
        <f t="shared" si="4"/>
        <v>22901</v>
      </c>
    </row>
    <row r="301" spans="1:5" x14ac:dyDescent="0.25">
      <c r="A301" s="28">
        <v>298</v>
      </c>
      <c r="B301" s="29" t="s">
        <v>312</v>
      </c>
      <c r="C301" s="27">
        <v>130035</v>
      </c>
      <c r="D301" s="27">
        <v>55990</v>
      </c>
      <c r="E301" s="27">
        <f t="shared" si="4"/>
        <v>186025</v>
      </c>
    </row>
    <row r="302" spans="1:5" x14ac:dyDescent="0.25">
      <c r="A302" s="28">
        <v>299</v>
      </c>
      <c r="B302" s="29" t="s">
        <v>313</v>
      </c>
      <c r="C302" s="27">
        <v>6431</v>
      </c>
      <c r="D302" s="27">
        <v>0</v>
      </c>
      <c r="E302" s="27">
        <f t="shared" si="4"/>
        <v>6431</v>
      </c>
    </row>
    <row r="303" spans="1:5" x14ac:dyDescent="0.25">
      <c r="A303" s="28">
        <v>300</v>
      </c>
      <c r="B303" s="29" t="s">
        <v>314</v>
      </c>
      <c r="C303" s="27">
        <v>41059</v>
      </c>
      <c r="D303" s="27">
        <v>0</v>
      </c>
      <c r="E303" s="27">
        <f t="shared" si="4"/>
        <v>41059</v>
      </c>
    </row>
    <row r="304" spans="1:5" x14ac:dyDescent="0.25">
      <c r="A304" s="28">
        <v>301</v>
      </c>
      <c r="B304" s="29" t="s">
        <v>315</v>
      </c>
      <c r="C304" s="27">
        <v>26530</v>
      </c>
      <c r="D304" s="27">
        <v>3701</v>
      </c>
      <c r="E304" s="27">
        <f t="shared" si="4"/>
        <v>30231</v>
      </c>
    </row>
    <row r="305" spans="1:5" x14ac:dyDescent="0.25">
      <c r="A305" s="28">
        <v>302</v>
      </c>
      <c r="B305" s="29" t="s">
        <v>316</v>
      </c>
      <c r="C305" s="27">
        <v>27830</v>
      </c>
      <c r="D305" s="27">
        <v>0</v>
      </c>
      <c r="E305" s="27">
        <f t="shared" si="4"/>
        <v>27830</v>
      </c>
    </row>
    <row r="306" spans="1:5" x14ac:dyDescent="0.25">
      <c r="A306" s="28">
        <v>303</v>
      </c>
      <c r="B306" s="29" t="s">
        <v>317</v>
      </c>
      <c r="C306" s="27">
        <v>6721</v>
      </c>
      <c r="D306" s="27">
        <v>2538</v>
      </c>
      <c r="E306" s="27">
        <f t="shared" si="4"/>
        <v>9259</v>
      </c>
    </row>
    <row r="307" spans="1:5" x14ac:dyDescent="0.25">
      <c r="A307" s="28">
        <v>304</v>
      </c>
      <c r="B307" s="29" t="s">
        <v>318</v>
      </c>
      <c r="C307" s="27">
        <v>7214</v>
      </c>
      <c r="D307" s="27">
        <v>6</v>
      </c>
      <c r="E307" s="27">
        <f t="shared" si="4"/>
        <v>7220</v>
      </c>
    </row>
    <row r="308" spans="1:5" x14ac:dyDescent="0.25">
      <c r="A308" s="28">
        <v>305</v>
      </c>
      <c r="B308" s="29" t="s">
        <v>319</v>
      </c>
      <c r="C308" s="27">
        <v>35116</v>
      </c>
      <c r="D308" s="27">
        <v>3029</v>
      </c>
      <c r="E308" s="27">
        <f t="shared" si="4"/>
        <v>38145</v>
      </c>
    </row>
    <row r="309" spans="1:5" x14ac:dyDescent="0.25">
      <c r="A309" s="28">
        <v>306</v>
      </c>
      <c r="B309" s="29" t="s">
        <v>320</v>
      </c>
      <c r="C309" s="27">
        <v>21439</v>
      </c>
      <c r="D309" s="27">
        <v>0</v>
      </c>
      <c r="E309" s="27">
        <f t="shared" si="4"/>
        <v>21439</v>
      </c>
    </row>
    <row r="310" spans="1:5" x14ac:dyDescent="0.25">
      <c r="A310" s="28">
        <v>307</v>
      </c>
      <c r="B310" s="29" t="s">
        <v>321</v>
      </c>
      <c r="C310" s="27">
        <v>61591</v>
      </c>
      <c r="D310" s="27">
        <v>10723</v>
      </c>
      <c r="E310" s="27">
        <f t="shared" si="4"/>
        <v>72314</v>
      </c>
    </row>
    <row r="311" spans="1:5" x14ac:dyDescent="0.25">
      <c r="A311" s="28">
        <v>308</v>
      </c>
      <c r="B311" s="29" t="s">
        <v>322</v>
      </c>
      <c r="C311" s="27">
        <v>25098</v>
      </c>
      <c r="D311" s="27">
        <v>539</v>
      </c>
      <c r="E311" s="27">
        <f t="shared" si="4"/>
        <v>25637</v>
      </c>
    </row>
    <row r="312" spans="1:5" x14ac:dyDescent="0.25">
      <c r="A312" s="28">
        <v>309</v>
      </c>
      <c r="B312" s="29" t="s">
        <v>323</v>
      </c>
      <c r="C312" s="27">
        <v>78449</v>
      </c>
      <c r="D312" s="27">
        <v>6417</v>
      </c>
      <c r="E312" s="27">
        <f t="shared" si="4"/>
        <v>84866</v>
      </c>
    </row>
    <row r="313" spans="1:5" x14ac:dyDescent="0.25">
      <c r="A313" s="28">
        <v>310</v>
      </c>
      <c r="B313" s="29" t="s">
        <v>324</v>
      </c>
      <c r="C313" s="27">
        <v>61155</v>
      </c>
      <c r="D313" s="27">
        <v>15698</v>
      </c>
      <c r="E313" s="27">
        <f t="shared" si="4"/>
        <v>76853</v>
      </c>
    </row>
    <row r="314" spans="1:5" x14ac:dyDescent="0.25">
      <c r="A314" s="28">
        <v>311</v>
      </c>
      <c r="B314" s="29" t="s">
        <v>325</v>
      </c>
      <c r="C314" s="27">
        <v>6585</v>
      </c>
      <c r="D314" s="27">
        <v>249</v>
      </c>
      <c r="E314" s="27">
        <f t="shared" si="4"/>
        <v>6834</v>
      </c>
    </row>
    <row r="315" spans="1:5" x14ac:dyDescent="0.25">
      <c r="A315" s="28">
        <v>312</v>
      </c>
      <c r="B315" s="29" t="s">
        <v>326</v>
      </c>
      <c r="C315" s="27">
        <v>78494</v>
      </c>
      <c r="D315" s="27">
        <v>0</v>
      </c>
      <c r="E315" s="27">
        <f t="shared" si="4"/>
        <v>78494</v>
      </c>
    </row>
    <row r="316" spans="1:5" x14ac:dyDescent="0.25">
      <c r="A316" s="28">
        <v>313</v>
      </c>
      <c r="B316" s="29" t="s">
        <v>327</v>
      </c>
      <c r="C316" s="27">
        <v>4871</v>
      </c>
      <c r="D316" s="27">
        <v>0</v>
      </c>
      <c r="E316" s="27">
        <f t="shared" si="4"/>
        <v>4871</v>
      </c>
    </row>
    <row r="317" spans="1:5" x14ac:dyDescent="0.25">
      <c r="A317" s="28">
        <v>314</v>
      </c>
      <c r="B317" s="29" t="s">
        <v>328</v>
      </c>
      <c r="C317" s="27">
        <v>16382</v>
      </c>
      <c r="D317" s="27">
        <v>0</v>
      </c>
      <c r="E317" s="27">
        <f t="shared" si="4"/>
        <v>16382</v>
      </c>
    </row>
    <row r="318" spans="1:5" x14ac:dyDescent="0.25">
      <c r="A318" s="28">
        <v>315</v>
      </c>
      <c r="B318" s="29" t="s">
        <v>329</v>
      </c>
      <c r="C318" s="27">
        <v>12465</v>
      </c>
      <c r="D318" s="27">
        <v>3019</v>
      </c>
      <c r="E318" s="27">
        <f t="shared" si="4"/>
        <v>15484</v>
      </c>
    </row>
    <row r="319" spans="1:5" x14ac:dyDescent="0.25">
      <c r="A319" s="28">
        <v>316</v>
      </c>
      <c r="B319" s="29" t="s">
        <v>330</v>
      </c>
      <c r="C319" s="27">
        <v>4894</v>
      </c>
      <c r="D319" s="27">
        <v>1417</v>
      </c>
      <c r="E319" s="27">
        <f t="shared" si="4"/>
        <v>6311</v>
      </c>
    </row>
    <row r="320" spans="1:5" x14ac:dyDescent="0.25">
      <c r="A320" s="28">
        <v>317</v>
      </c>
      <c r="B320" s="29" t="s">
        <v>331</v>
      </c>
      <c r="C320" s="27">
        <v>14026</v>
      </c>
      <c r="D320" s="27">
        <v>3622</v>
      </c>
      <c r="E320" s="27">
        <f t="shared" si="4"/>
        <v>17648</v>
      </c>
    </row>
    <row r="321" spans="1:5" x14ac:dyDescent="0.25">
      <c r="A321" s="28">
        <v>318</v>
      </c>
      <c r="B321" s="29" t="s">
        <v>332</v>
      </c>
      <c r="C321" s="27">
        <v>888475</v>
      </c>
      <c r="D321" s="27">
        <v>129160</v>
      </c>
      <c r="E321" s="27">
        <f t="shared" si="4"/>
        <v>1017635</v>
      </c>
    </row>
    <row r="322" spans="1:5" x14ac:dyDescent="0.25">
      <c r="A322" s="28">
        <v>319</v>
      </c>
      <c r="B322" s="29" t="s">
        <v>333</v>
      </c>
      <c r="C322" s="27">
        <v>6535</v>
      </c>
      <c r="D322" s="27">
        <v>0</v>
      </c>
      <c r="E322" s="27">
        <f t="shared" si="4"/>
        <v>6535</v>
      </c>
    </row>
    <row r="323" spans="1:5" x14ac:dyDescent="0.25">
      <c r="A323" s="28">
        <v>320</v>
      </c>
      <c r="B323" s="29" t="s">
        <v>334</v>
      </c>
      <c r="C323" s="27">
        <v>4046</v>
      </c>
      <c r="D323" s="27">
        <v>0</v>
      </c>
      <c r="E323" s="27">
        <f t="shared" si="4"/>
        <v>4046</v>
      </c>
    </row>
    <row r="324" spans="1:5" x14ac:dyDescent="0.25">
      <c r="A324" s="28">
        <v>321</v>
      </c>
      <c r="B324" s="29" t="s">
        <v>335</v>
      </c>
      <c r="C324" s="27">
        <v>5937</v>
      </c>
      <c r="D324" s="27">
        <v>1242</v>
      </c>
      <c r="E324" s="27">
        <f t="shared" si="4"/>
        <v>7179</v>
      </c>
    </row>
    <row r="325" spans="1:5" x14ac:dyDescent="0.25">
      <c r="A325" s="28">
        <v>322</v>
      </c>
      <c r="B325" s="29" t="s">
        <v>336</v>
      </c>
      <c r="C325" s="27">
        <v>4779</v>
      </c>
      <c r="D325" s="27">
        <v>0</v>
      </c>
      <c r="E325" s="27">
        <f t="shared" ref="E325:E388" si="5">+C325+D325</f>
        <v>4779</v>
      </c>
    </row>
    <row r="326" spans="1:5" x14ac:dyDescent="0.25">
      <c r="A326" s="28">
        <v>323</v>
      </c>
      <c r="B326" s="29" t="s">
        <v>337</v>
      </c>
      <c r="C326" s="27">
        <v>13604</v>
      </c>
      <c r="D326" s="27">
        <v>0</v>
      </c>
      <c r="E326" s="27">
        <f t="shared" si="5"/>
        <v>13604</v>
      </c>
    </row>
    <row r="327" spans="1:5" x14ac:dyDescent="0.25">
      <c r="A327" s="28">
        <v>324</v>
      </c>
      <c r="B327" s="29" t="s">
        <v>338</v>
      </c>
      <c r="C327" s="27">
        <v>472877</v>
      </c>
      <c r="D327" s="27">
        <v>102280</v>
      </c>
      <c r="E327" s="27">
        <f t="shared" si="5"/>
        <v>575157</v>
      </c>
    </row>
    <row r="328" spans="1:5" x14ac:dyDescent="0.25">
      <c r="A328" s="28">
        <v>325</v>
      </c>
      <c r="B328" s="29" t="s">
        <v>339</v>
      </c>
      <c r="C328" s="27">
        <v>77069</v>
      </c>
      <c r="D328" s="27">
        <v>0</v>
      </c>
      <c r="E328" s="27">
        <f t="shared" si="5"/>
        <v>77069</v>
      </c>
    </row>
    <row r="329" spans="1:5" x14ac:dyDescent="0.25">
      <c r="A329" s="28">
        <v>326</v>
      </c>
      <c r="B329" s="29" t="s">
        <v>340</v>
      </c>
      <c r="C329" s="27">
        <v>42845</v>
      </c>
      <c r="D329" s="27">
        <v>7202</v>
      </c>
      <c r="E329" s="27">
        <f t="shared" si="5"/>
        <v>50047</v>
      </c>
    </row>
    <row r="330" spans="1:5" x14ac:dyDescent="0.25">
      <c r="A330" s="28">
        <v>327</v>
      </c>
      <c r="B330" s="29" t="s">
        <v>341</v>
      </c>
      <c r="C330" s="27">
        <v>111666</v>
      </c>
      <c r="D330" s="27">
        <v>35273</v>
      </c>
      <c r="E330" s="27">
        <f t="shared" si="5"/>
        <v>146939</v>
      </c>
    </row>
    <row r="331" spans="1:5" x14ac:dyDescent="0.25">
      <c r="A331" s="28">
        <v>328</v>
      </c>
      <c r="B331" s="29" t="s">
        <v>342</v>
      </c>
      <c r="C331" s="27">
        <v>7738</v>
      </c>
      <c r="D331" s="27">
        <v>0</v>
      </c>
      <c r="E331" s="27">
        <f t="shared" si="5"/>
        <v>7738</v>
      </c>
    </row>
    <row r="332" spans="1:5" x14ac:dyDescent="0.25">
      <c r="A332" s="28">
        <v>329</v>
      </c>
      <c r="B332" s="29" t="s">
        <v>343</v>
      </c>
      <c r="C332" s="27">
        <v>7892</v>
      </c>
      <c r="D332" s="27">
        <v>215</v>
      </c>
      <c r="E332" s="27">
        <f t="shared" si="5"/>
        <v>8107</v>
      </c>
    </row>
    <row r="333" spans="1:5" x14ac:dyDescent="0.25">
      <c r="A333" s="28">
        <v>330</v>
      </c>
      <c r="B333" s="29" t="s">
        <v>344</v>
      </c>
      <c r="C333" s="27">
        <v>26366</v>
      </c>
      <c r="D333" s="27">
        <v>0</v>
      </c>
      <c r="E333" s="27">
        <f t="shared" si="5"/>
        <v>26366</v>
      </c>
    </row>
    <row r="334" spans="1:5" x14ac:dyDescent="0.25">
      <c r="A334" s="28">
        <v>331</v>
      </c>
      <c r="B334" s="29" t="s">
        <v>345</v>
      </c>
      <c r="C334" s="27">
        <v>28968</v>
      </c>
      <c r="D334" s="27">
        <v>1684</v>
      </c>
      <c r="E334" s="27">
        <f t="shared" si="5"/>
        <v>30652</v>
      </c>
    </row>
    <row r="335" spans="1:5" x14ac:dyDescent="0.25">
      <c r="A335" s="28">
        <v>332</v>
      </c>
      <c r="B335" s="29" t="s">
        <v>346</v>
      </c>
      <c r="C335" s="27">
        <v>8059</v>
      </c>
      <c r="D335" s="27">
        <v>799</v>
      </c>
      <c r="E335" s="27">
        <f t="shared" si="5"/>
        <v>8858</v>
      </c>
    </row>
    <row r="336" spans="1:5" x14ac:dyDescent="0.25">
      <c r="A336" s="28">
        <v>333</v>
      </c>
      <c r="B336" s="29" t="s">
        <v>347</v>
      </c>
      <c r="C336" s="27">
        <v>42299</v>
      </c>
      <c r="D336" s="27">
        <v>12240</v>
      </c>
      <c r="E336" s="27">
        <f t="shared" si="5"/>
        <v>54539</v>
      </c>
    </row>
    <row r="337" spans="1:5" x14ac:dyDescent="0.25">
      <c r="A337" s="28">
        <v>334</v>
      </c>
      <c r="B337" s="29" t="s">
        <v>348</v>
      </c>
      <c r="C337" s="27">
        <v>322251</v>
      </c>
      <c r="D337" s="27">
        <v>70479</v>
      </c>
      <c r="E337" s="27">
        <f t="shared" si="5"/>
        <v>392730</v>
      </c>
    </row>
    <row r="338" spans="1:5" x14ac:dyDescent="0.25">
      <c r="A338" s="28">
        <v>335</v>
      </c>
      <c r="B338" s="29" t="s">
        <v>349</v>
      </c>
      <c r="C338" s="27">
        <v>6785</v>
      </c>
      <c r="D338" s="27">
        <v>0</v>
      </c>
      <c r="E338" s="27">
        <f t="shared" si="5"/>
        <v>6785</v>
      </c>
    </row>
    <row r="339" spans="1:5" x14ac:dyDescent="0.25">
      <c r="A339" s="28">
        <v>336</v>
      </c>
      <c r="B339" s="29" t="s">
        <v>350</v>
      </c>
      <c r="C339" s="27">
        <v>29507</v>
      </c>
      <c r="D339" s="27">
        <v>4940</v>
      </c>
      <c r="E339" s="27">
        <f t="shared" si="5"/>
        <v>34447</v>
      </c>
    </row>
    <row r="340" spans="1:5" x14ac:dyDescent="0.25">
      <c r="A340" s="28">
        <v>337</v>
      </c>
      <c r="B340" s="29" t="s">
        <v>351</v>
      </c>
      <c r="C340" s="27">
        <v>39579</v>
      </c>
      <c r="D340" s="27">
        <v>0</v>
      </c>
      <c r="E340" s="27">
        <f t="shared" si="5"/>
        <v>39579</v>
      </c>
    </row>
    <row r="341" spans="1:5" x14ac:dyDescent="0.25">
      <c r="A341" s="28">
        <v>338</v>
      </c>
      <c r="B341" s="29" t="s">
        <v>352</v>
      </c>
      <c r="C341" s="27">
        <v>105684</v>
      </c>
      <c r="D341" s="27">
        <v>22469</v>
      </c>
      <c r="E341" s="27">
        <f t="shared" si="5"/>
        <v>128153</v>
      </c>
    </row>
    <row r="342" spans="1:5" x14ac:dyDescent="0.25">
      <c r="A342" s="28">
        <v>339</v>
      </c>
      <c r="B342" s="29" t="s">
        <v>353</v>
      </c>
      <c r="C342" s="27">
        <v>35336</v>
      </c>
      <c r="D342" s="27">
        <v>9165</v>
      </c>
      <c r="E342" s="27">
        <f t="shared" si="5"/>
        <v>44501</v>
      </c>
    </row>
    <row r="343" spans="1:5" x14ac:dyDescent="0.25">
      <c r="A343" s="28">
        <v>340</v>
      </c>
      <c r="B343" s="29" t="s">
        <v>354</v>
      </c>
      <c r="C343" s="27">
        <v>11047</v>
      </c>
      <c r="D343" s="27">
        <v>287</v>
      </c>
      <c r="E343" s="27">
        <f t="shared" si="5"/>
        <v>11334</v>
      </c>
    </row>
    <row r="344" spans="1:5" x14ac:dyDescent="0.25">
      <c r="A344" s="28">
        <v>341</v>
      </c>
      <c r="B344" s="29" t="s">
        <v>355</v>
      </c>
      <c r="C344" s="27">
        <v>3394</v>
      </c>
      <c r="D344" s="27">
        <v>311</v>
      </c>
      <c r="E344" s="27">
        <f t="shared" si="5"/>
        <v>3705</v>
      </c>
    </row>
    <row r="345" spans="1:5" x14ac:dyDescent="0.25">
      <c r="A345" s="28">
        <v>342</v>
      </c>
      <c r="B345" s="29" t="s">
        <v>356</v>
      </c>
      <c r="C345" s="27">
        <v>41638</v>
      </c>
      <c r="D345" s="27">
        <v>15549</v>
      </c>
      <c r="E345" s="27">
        <f t="shared" si="5"/>
        <v>57187</v>
      </c>
    </row>
    <row r="346" spans="1:5" x14ac:dyDescent="0.25">
      <c r="A346" s="28">
        <v>343</v>
      </c>
      <c r="B346" s="29" t="s">
        <v>357</v>
      </c>
      <c r="C346" s="27">
        <v>19777</v>
      </c>
      <c r="D346" s="27">
        <v>4205</v>
      </c>
      <c r="E346" s="27">
        <f t="shared" si="5"/>
        <v>23982</v>
      </c>
    </row>
    <row r="347" spans="1:5" x14ac:dyDescent="0.25">
      <c r="A347" s="28">
        <v>344</v>
      </c>
      <c r="B347" s="29" t="s">
        <v>358</v>
      </c>
      <c r="C347" s="27">
        <v>20005</v>
      </c>
      <c r="D347" s="27">
        <v>4780</v>
      </c>
      <c r="E347" s="27">
        <f t="shared" si="5"/>
        <v>24785</v>
      </c>
    </row>
    <row r="348" spans="1:5" x14ac:dyDescent="0.25">
      <c r="A348" s="28">
        <v>345</v>
      </c>
      <c r="B348" s="29" t="s">
        <v>359</v>
      </c>
      <c r="C348" s="27">
        <v>26298</v>
      </c>
      <c r="D348" s="27">
        <v>6454</v>
      </c>
      <c r="E348" s="27">
        <f t="shared" si="5"/>
        <v>32752</v>
      </c>
    </row>
    <row r="349" spans="1:5" x14ac:dyDescent="0.25">
      <c r="A349" s="28">
        <v>346</v>
      </c>
      <c r="B349" s="29" t="s">
        <v>360</v>
      </c>
      <c r="C349" s="27">
        <v>16355</v>
      </c>
      <c r="D349" s="27">
        <v>0</v>
      </c>
      <c r="E349" s="27">
        <f t="shared" si="5"/>
        <v>16355</v>
      </c>
    </row>
    <row r="350" spans="1:5" x14ac:dyDescent="0.25">
      <c r="A350" s="28">
        <v>347</v>
      </c>
      <c r="B350" s="29" t="s">
        <v>361</v>
      </c>
      <c r="C350" s="27">
        <v>25598</v>
      </c>
      <c r="D350" s="27">
        <v>4955</v>
      </c>
      <c r="E350" s="27">
        <f t="shared" si="5"/>
        <v>30553</v>
      </c>
    </row>
    <row r="351" spans="1:5" x14ac:dyDescent="0.25">
      <c r="A351" s="28">
        <v>348</v>
      </c>
      <c r="B351" s="29" t="s">
        <v>362</v>
      </c>
      <c r="C351" s="27">
        <v>63751</v>
      </c>
      <c r="D351" s="27">
        <v>15913</v>
      </c>
      <c r="E351" s="27">
        <f t="shared" si="5"/>
        <v>79664</v>
      </c>
    </row>
    <row r="352" spans="1:5" x14ac:dyDescent="0.25">
      <c r="A352" s="28">
        <v>349</v>
      </c>
      <c r="B352" s="29" t="s">
        <v>363</v>
      </c>
      <c r="C352" s="27">
        <v>12803</v>
      </c>
      <c r="D352" s="27">
        <v>0</v>
      </c>
      <c r="E352" s="27">
        <f t="shared" si="5"/>
        <v>12803</v>
      </c>
    </row>
    <row r="353" spans="1:5" x14ac:dyDescent="0.25">
      <c r="A353" s="28">
        <v>350</v>
      </c>
      <c r="B353" s="29" t="s">
        <v>364</v>
      </c>
      <c r="C353" s="27">
        <v>230611</v>
      </c>
      <c r="D353" s="27">
        <v>62418</v>
      </c>
      <c r="E353" s="27">
        <f t="shared" si="5"/>
        <v>293029</v>
      </c>
    </row>
    <row r="354" spans="1:5" x14ac:dyDescent="0.25">
      <c r="A354" s="28">
        <v>351</v>
      </c>
      <c r="B354" s="29" t="s">
        <v>365</v>
      </c>
      <c r="C354" s="27">
        <v>20065</v>
      </c>
      <c r="D354" s="27">
        <v>6447</v>
      </c>
      <c r="E354" s="27">
        <f t="shared" si="5"/>
        <v>26512</v>
      </c>
    </row>
    <row r="355" spans="1:5" x14ac:dyDescent="0.25">
      <c r="A355" s="28">
        <v>352</v>
      </c>
      <c r="B355" s="29" t="s">
        <v>366</v>
      </c>
      <c r="C355" s="27">
        <v>21389</v>
      </c>
      <c r="D355" s="27">
        <v>0</v>
      </c>
      <c r="E355" s="27">
        <f t="shared" si="5"/>
        <v>21389</v>
      </c>
    </row>
    <row r="356" spans="1:5" x14ac:dyDescent="0.25">
      <c r="A356" s="28">
        <v>353</v>
      </c>
      <c r="B356" s="29" t="s">
        <v>367</v>
      </c>
      <c r="C356" s="27">
        <v>15832</v>
      </c>
      <c r="D356" s="27">
        <v>5668</v>
      </c>
      <c r="E356" s="27">
        <f t="shared" si="5"/>
        <v>21500</v>
      </c>
    </row>
    <row r="357" spans="1:5" x14ac:dyDescent="0.25">
      <c r="A357" s="28">
        <v>354</v>
      </c>
      <c r="B357" s="29" t="s">
        <v>368</v>
      </c>
      <c r="C357" s="27">
        <v>3686</v>
      </c>
      <c r="D357" s="27">
        <v>2405</v>
      </c>
      <c r="E357" s="27">
        <f t="shared" si="5"/>
        <v>6091</v>
      </c>
    </row>
    <row r="358" spans="1:5" x14ac:dyDescent="0.25">
      <c r="A358" s="28">
        <v>355</v>
      </c>
      <c r="B358" s="29" t="s">
        <v>369</v>
      </c>
      <c r="C358" s="27">
        <v>4397</v>
      </c>
      <c r="D358" s="27">
        <v>1694</v>
      </c>
      <c r="E358" s="27">
        <f t="shared" si="5"/>
        <v>6091</v>
      </c>
    </row>
    <row r="359" spans="1:5" x14ac:dyDescent="0.25">
      <c r="A359" s="28">
        <v>356</v>
      </c>
      <c r="B359" s="29" t="s">
        <v>370</v>
      </c>
      <c r="C359" s="27">
        <v>12605</v>
      </c>
      <c r="D359" s="27">
        <v>0</v>
      </c>
      <c r="E359" s="27">
        <f t="shared" si="5"/>
        <v>12605</v>
      </c>
    </row>
    <row r="360" spans="1:5" x14ac:dyDescent="0.25">
      <c r="A360" s="28">
        <v>357</v>
      </c>
      <c r="B360" s="29" t="s">
        <v>371</v>
      </c>
      <c r="C360" s="27">
        <v>10416</v>
      </c>
      <c r="D360" s="27">
        <v>1617</v>
      </c>
      <c r="E360" s="27">
        <f t="shared" si="5"/>
        <v>12033</v>
      </c>
    </row>
    <row r="361" spans="1:5" x14ac:dyDescent="0.25">
      <c r="A361" s="28">
        <v>358</v>
      </c>
      <c r="B361" s="29" t="s">
        <v>372</v>
      </c>
      <c r="C361" s="27">
        <v>21539</v>
      </c>
      <c r="D361" s="27">
        <v>3944</v>
      </c>
      <c r="E361" s="27">
        <f t="shared" si="5"/>
        <v>25483</v>
      </c>
    </row>
    <row r="362" spans="1:5" x14ac:dyDescent="0.25">
      <c r="A362" s="28">
        <v>359</v>
      </c>
      <c r="B362" s="29" t="s">
        <v>373</v>
      </c>
      <c r="C362" s="27">
        <v>28799</v>
      </c>
      <c r="D362" s="27">
        <v>1001</v>
      </c>
      <c r="E362" s="27">
        <f t="shared" si="5"/>
        <v>29800</v>
      </c>
    </row>
    <row r="363" spans="1:5" x14ac:dyDescent="0.25">
      <c r="A363" s="28">
        <v>360</v>
      </c>
      <c r="B363" s="29" t="s">
        <v>374</v>
      </c>
      <c r="C363" s="27">
        <v>25778</v>
      </c>
      <c r="D363" s="27">
        <v>8772</v>
      </c>
      <c r="E363" s="27">
        <f t="shared" si="5"/>
        <v>34550</v>
      </c>
    </row>
    <row r="364" spans="1:5" x14ac:dyDescent="0.25">
      <c r="A364" s="28">
        <v>361</v>
      </c>
      <c r="B364" s="29" t="s">
        <v>375</v>
      </c>
      <c r="C364" s="27">
        <v>5517</v>
      </c>
      <c r="D364" s="27">
        <v>1775</v>
      </c>
      <c r="E364" s="27">
        <f t="shared" si="5"/>
        <v>7292</v>
      </c>
    </row>
    <row r="365" spans="1:5" x14ac:dyDescent="0.25">
      <c r="A365" s="28">
        <v>362</v>
      </c>
      <c r="B365" s="29" t="s">
        <v>376</v>
      </c>
      <c r="C365" s="27">
        <v>18091</v>
      </c>
      <c r="D365" s="27">
        <v>3568</v>
      </c>
      <c r="E365" s="27">
        <f t="shared" si="5"/>
        <v>21659</v>
      </c>
    </row>
    <row r="366" spans="1:5" x14ac:dyDescent="0.25">
      <c r="A366" s="28">
        <v>363</v>
      </c>
      <c r="B366" s="29" t="s">
        <v>377</v>
      </c>
      <c r="C366" s="27">
        <v>16552</v>
      </c>
      <c r="D366" s="27">
        <v>5994</v>
      </c>
      <c r="E366" s="27">
        <f t="shared" si="5"/>
        <v>22546</v>
      </c>
    </row>
    <row r="367" spans="1:5" x14ac:dyDescent="0.25">
      <c r="A367" s="28">
        <v>364</v>
      </c>
      <c r="B367" s="29" t="s">
        <v>378</v>
      </c>
      <c r="C367" s="27">
        <v>117555</v>
      </c>
      <c r="D367" s="27">
        <v>12387</v>
      </c>
      <c r="E367" s="27">
        <f t="shared" si="5"/>
        <v>129942</v>
      </c>
    </row>
    <row r="368" spans="1:5" x14ac:dyDescent="0.25">
      <c r="A368" s="28">
        <v>365</v>
      </c>
      <c r="B368" s="29" t="s">
        <v>379</v>
      </c>
      <c r="C368" s="27">
        <v>6993</v>
      </c>
      <c r="D368" s="27">
        <v>2489</v>
      </c>
      <c r="E368" s="27">
        <f t="shared" si="5"/>
        <v>9482</v>
      </c>
    </row>
    <row r="369" spans="1:5" x14ac:dyDescent="0.25">
      <c r="A369" s="28">
        <v>366</v>
      </c>
      <c r="B369" s="29" t="s">
        <v>380</v>
      </c>
      <c r="C369" s="27">
        <v>38716</v>
      </c>
      <c r="D369" s="27">
        <v>18201</v>
      </c>
      <c r="E369" s="27">
        <f t="shared" si="5"/>
        <v>56917</v>
      </c>
    </row>
    <row r="370" spans="1:5" x14ac:dyDescent="0.25">
      <c r="A370" s="28">
        <v>367</v>
      </c>
      <c r="B370" s="29" t="s">
        <v>381</v>
      </c>
      <c r="C370" s="27">
        <v>28167</v>
      </c>
      <c r="D370" s="27">
        <v>0</v>
      </c>
      <c r="E370" s="27">
        <f t="shared" si="5"/>
        <v>28167</v>
      </c>
    </row>
    <row r="371" spans="1:5" x14ac:dyDescent="0.25">
      <c r="A371" s="28">
        <v>368</v>
      </c>
      <c r="B371" s="29" t="s">
        <v>382</v>
      </c>
      <c r="C371" s="27">
        <v>17671</v>
      </c>
      <c r="D371" s="27">
        <v>3716</v>
      </c>
      <c r="E371" s="27">
        <f t="shared" si="5"/>
        <v>21387</v>
      </c>
    </row>
    <row r="372" spans="1:5" x14ac:dyDescent="0.25">
      <c r="A372" s="28">
        <v>369</v>
      </c>
      <c r="B372" s="29" t="s">
        <v>383</v>
      </c>
      <c r="C372" s="27">
        <v>22508</v>
      </c>
      <c r="D372" s="27">
        <v>8070</v>
      </c>
      <c r="E372" s="27">
        <f t="shared" si="5"/>
        <v>30578</v>
      </c>
    </row>
    <row r="373" spans="1:5" x14ac:dyDescent="0.25">
      <c r="A373" s="28">
        <v>370</v>
      </c>
      <c r="B373" s="29" t="s">
        <v>384</v>
      </c>
      <c r="C373" s="27">
        <v>8722</v>
      </c>
      <c r="D373" s="27">
        <v>1708</v>
      </c>
      <c r="E373" s="27">
        <f t="shared" si="5"/>
        <v>10430</v>
      </c>
    </row>
    <row r="374" spans="1:5" x14ac:dyDescent="0.25">
      <c r="A374" s="28">
        <v>371</v>
      </c>
      <c r="B374" s="29" t="s">
        <v>385</v>
      </c>
      <c r="C374" s="27">
        <v>9307</v>
      </c>
      <c r="D374" s="27">
        <v>2642</v>
      </c>
      <c r="E374" s="27">
        <f t="shared" si="5"/>
        <v>11949</v>
      </c>
    </row>
    <row r="375" spans="1:5" x14ac:dyDescent="0.25">
      <c r="A375" s="28">
        <v>372</v>
      </c>
      <c r="B375" s="29" t="s">
        <v>386</v>
      </c>
      <c r="C375" s="27">
        <v>9828</v>
      </c>
      <c r="D375" s="27">
        <v>0</v>
      </c>
      <c r="E375" s="27">
        <f t="shared" si="5"/>
        <v>9828</v>
      </c>
    </row>
    <row r="376" spans="1:5" x14ac:dyDescent="0.25">
      <c r="A376" s="28">
        <v>373</v>
      </c>
      <c r="B376" s="29" t="s">
        <v>387</v>
      </c>
      <c r="C376" s="27">
        <v>2342</v>
      </c>
      <c r="D376" s="27">
        <v>0</v>
      </c>
      <c r="E376" s="27">
        <f t="shared" si="5"/>
        <v>2342</v>
      </c>
    </row>
    <row r="377" spans="1:5" x14ac:dyDescent="0.25">
      <c r="A377" s="28">
        <v>374</v>
      </c>
      <c r="B377" s="29" t="s">
        <v>388</v>
      </c>
      <c r="C377" s="27">
        <v>9321</v>
      </c>
      <c r="D377" s="27">
        <v>0</v>
      </c>
      <c r="E377" s="27">
        <f t="shared" si="5"/>
        <v>9321</v>
      </c>
    </row>
    <row r="378" spans="1:5" x14ac:dyDescent="0.25">
      <c r="A378" s="28">
        <v>375</v>
      </c>
      <c r="B378" s="29" t="s">
        <v>389</v>
      </c>
      <c r="C378" s="27">
        <v>130768</v>
      </c>
      <c r="D378" s="27">
        <v>31335</v>
      </c>
      <c r="E378" s="27">
        <f t="shared" si="5"/>
        <v>162103</v>
      </c>
    </row>
    <row r="379" spans="1:5" x14ac:dyDescent="0.25">
      <c r="A379" s="28">
        <v>376</v>
      </c>
      <c r="B379" s="29" t="s">
        <v>390</v>
      </c>
      <c r="C379" s="27">
        <v>2959</v>
      </c>
      <c r="D379" s="27">
        <v>878</v>
      </c>
      <c r="E379" s="27">
        <f t="shared" si="5"/>
        <v>3837</v>
      </c>
    </row>
    <row r="380" spans="1:5" x14ac:dyDescent="0.25">
      <c r="A380" s="28">
        <v>377</v>
      </c>
      <c r="B380" s="29" t="s">
        <v>391</v>
      </c>
      <c r="C380" s="27">
        <v>85824</v>
      </c>
      <c r="D380" s="27">
        <v>16811</v>
      </c>
      <c r="E380" s="27">
        <f t="shared" si="5"/>
        <v>102635</v>
      </c>
    </row>
    <row r="381" spans="1:5" x14ac:dyDescent="0.25">
      <c r="A381" s="28">
        <v>378</v>
      </c>
      <c r="B381" s="29" t="s">
        <v>392</v>
      </c>
      <c r="C381" s="27">
        <v>22242</v>
      </c>
      <c r="D381" s="27">
        <v>15964</v>
      </c>
      <c r="E381" s="27">
        <f t="shared" si="5"/>
        <v>38206</v>
      </c>
    </row>
    <row r="382" spans="1:5" x14ac:dyDescent="0.25">
      <c r="A382" s="28">
        <v>379</v>
      </c>
      <c r="B382" s="29" t="s">
        <v>393</v>
      </c>
      <c r="C382" s="27">
        <v>22693</v>
      </c>
      <c r="D382" s="27">
        <v>0</v>
      </c>
      <c r="E382" s="27">
        <f t="shared" si="5"/>
        <v>22693</v>
      </c>
    </row>
    <row r="383" spans="1:5" x14ac:dyDescent="0.25">
      <c r="A383" s="28">
        <v>380</v>
      </c>
      <c r="B383" s="29" t="s">
        <v>394</v>
      </c>
      <c r="C383" s="27">
        <v>18412</v>
      </c>
      <c r="D383" s="27">
        <v>9914</v>
      </c>
      <c r="E383" s="27">
        <f t="shared" si="5"/>
        <v>28326</v>
      </c>
    </row>
    <row r="384" spans="1:5" x14ac:dyDescent="0.25">
      <c r="A384" s="28">
        <v>381</v>
      </c>
      <c r="B384" s="29" t="s">
        <v>395</v>
      </c>
      <c r="C384" s="27">
        <v>26538</v>
      </c>
      <c r="D384" s="27">
        <v>6234</v>
      </c>
      <c r="E384" s="27">
        <f t="shared" si="5"/>
        <v>32772</v>
      </c>
    </row>
    <row r="385" spans="1:5" x14ac:dyDescent="0.25">
      <c r="A385" s="28">
        <v>382</v>
      </c>
      <c r="B385" s="29" t="s">
        <v>396</v>
      </c>
      <c r="C385" s="27">
        <v>9193</v>
      </c>
      <c r="D385" s="27">
        <v>2327</v>
      </c>
      <c r="E385" s="27">
        <f t="shared" si="5"/>
        <v>11520</v>
      </c>
    </row>
    <row r="386" spans="1:5" x14ac:dyDescent="0.25">
      <c r="A386" s="28">
        <v>383</v>
      </c>
      <c r="B386" s="29" t="s">
        <v>397</v>
      </c>
      <c r="C386" s="27">
        <v>4709</v>
      </c>
      <c r="D386" s="27">
        <v>1393</v>
      </c>
      <c r="E386" s="27">
        <f t="shared" si="5"/>
        <v>6102</v>
      </c>
    </row>
    <row r="387" spans="1:5" x14ac:dyDescent="0.25">
      <c r="A387" s="28">
        <v>384</v>
      </c>
      <c r="B387" s="29" t="s">
        <v>398</v>
      </c>
      <c r="C387" s="27">
        <v>31593</v>
      </c>
      <c r="D387" s="27">
        <v>9026</v>
      </c>
      <c r="E387" s="27">
        <f t="shared" si="5"/>
        <v>40619</v>
      </c>
    </row>
    <row r="388" spans="1:5" x14ac:dyDescent="0.25">
      <c r="A388" s="28">
        <v>385</v>
      </c>
      <c r="B388" s="29" t="s">
        <v>399</v>
      </c>
      <c r="C388" s="27">
        <v>1362677</v>
      </c>
      <c r="D388" s="27">
        <v>235180</v>
      </c>
      <c r="E388" s="27">
        <f t="shared" si="5"/>
        <v>1597857</v>
      </c>
    </row>
    <row r="389" spans="1:5" x14ac:dyDescent="0.25">
      <c r="A389" s="28">
        <v>386</v>
      </c>
      <c r="B389" s="29" t="s">
        <v>400</v>
      </c>
      <c r="C389" s="27">
        <v>149852</v>
      </c>
      <c r="D389" s="27">
        <v>42191</v>
      </c>
      <c r="E389" s="27">
        <f t="shared" ref="E389:E452" si="6">+C389+D389</f>
        <v>192043</v>
      </c>
    </row>
    <row r="390" spans="1:5" x14ac:dyDescent="0.25">
      <c r="A390" s="28">
        <v>387</v>
      </c>
      <c r="B390" s="29" t="s">
        <v>401</v>
      </c>
      <c r="C390" s="27">
        <v>22641</v>
      </c>
      <c r="D390" s="27">
        <v>5728</v>
      </c>
      <c r="E390" s="27">
        <f t="shared" si="6"/>
        <v>28369</v>
      </c>
    </row>
    <row r="391" spans="1:5" x14ac:dyDescent="0.25">
      <c r="A391" s="28">
        <v>388</v>
      </c>
      <c r="B391" s="29" t="s">
        <v>402</v>
      </c>
      <c r="C391" s="27">
        <v>14904</v>
      </c>
      <c r="D391" s="27">
        <v>0</v>
      </c>
      <c r="E391" s="27">
        <f t="shared" si="6"/>
        <v>14904</v>
      </c>
    </row>
    <row r="392" spans="1:5" x14ac:dyDescent="0.25">
      <c r="A392" s="28">
        <v>389</v>
      </c>
      <c r="B392" s="29" t="s">
        <v>403</v>
      </c>
      <c r="C392" s="27">
        <v>6953</v>
      </c>
      <c r="D392" s="27">
        <v>1382</v>
      </c>
      <c r="E392" s="27">
        <f t="shared" si="6"/>
        <v>8335</v>
      </c>
    </row>
    <row r="393" spans="1:5" x14ac:dyDescent="0.25">
      <c r="A393" s="28">
        <v>390</v>
      </c>
      <c r="B393" s="29" t="s">
        <v>404</v>
      </c>
      <c r="C393" s="27">
        <v>710464</v>
      </c>
      <c r="D393" s="27">
        <v>137478</v>
      </c>
      <c r="E393" s="27">
        <f t="shared" si="6"/>
        <v>847942</v>
      </c>
    </row>
    <row r="394" spans="1:5" x14ac:dyDescent="0.25">
      <c r="A394" s="28">
        <v>391</v>
      </c>
      <c r="B394" s="29" t="s">
        <v>405</v>
      </c>
      <c r="C394" s="27">
        <v>20986</v>
      </c>
      <c r="D394" s="27">
        <v>8386</v>
      </c>
      <c r="E394" s="27">
        <f t="shared" si="6"/>
        <v>29372</v>
      </c>
    </row>
    <row r="395" spans="1:5" x14ac:dyDescent="0.25">
      <c r="A395" s="28">
        <v>392</v>
      </c>
      <c r="B395" s="29" t="s">
        <v>406</v>
      </c>
      <c r="C395" s="27">
        <v>40279</v>
      </c>
      <c r="D395" s="27">
        <v>0</v>
      </c>
      <c r="E395" s="27">
        <f t="shared" si="6"/>
        <v>40279</v>
      </c>
    </row>
    <row r="396" spans="1:5" x14ac:dyDescent="0.25">
      <c r="A396" s="28">
        <v>393</v>
      </c>
      <c r="B396" s="29" t="s">
        <v>407</v>
      </c>
      <c r="C396" s="27">
        <v>27257</v>
      </c>
      <c r="D396" s="27">
        <v>30</v>
      </c>
      <c r="E396" s="27">
        <f t="shared" si="6"/>
        <v>27287</v>
      </c>
    </row>
    <row r="397" spans="1:5" x14ac:dyDescent="0.25">
      <c r="A397" s="28">
        <v>394</v>
      </c>
      <c r="B397" s="29" t="s">
        <v>408</v>
      </c>
      <c r="C397" s="27">
        <v>17084</v>
      </c>
      <c r="D397" s="27">
        <v>0</v>
      </c>
      <c r="E397" s="27">
        <f t="shared" si="6"/>
        <v>17084</v>
      </c>
    </row>
    <row r="398" spans="1:5" x14ac:dyDescent="0.25">
      <c r="A398" s="28">
        <v>395</v>
      </c>
      <c r="B398" s="29" t="s">
        <v>409</v>
      </c>
      <c r="C398" s="27">
        <v>10847</v>
      </c>
      <c r="D398" s="27">
        <v>0</v>
      </c>
      <c r="E398" s="27">
        <f t="shared" si="6"/>
        <v>10847</v>
      </c>
    </row>
    <row r="399" spans="1:5" x14ac:dyDescent="0.25">
      <c r="A399" s="28">
        <v>396</v>
      </c>
      <c r="B399" s="29" t="s">
        <v>410</v>
      </c>
      <c r="C399" s="27">
        <v>20632</v>
      </c>
      <c r="D399" s="27">
        <v>0</v>
      </c>
      <c r="E399" s="27">
        <f t="shared" si="6"/>
        <v>20632</v>
      </c>
    </row>
    <row r="400" spans="1:5" x14ac:dyDescent="0.25">
      <c r="A400" s="28">
        <v>397</v>
      </c>
      <c r="B400" s="29" t="s">
        <v>411</v>
      </c>
      <c r="C400" s="27">
        <v>342923</v>
      </c>
      <c r="D400" s="27">
        <v>26913</v>
      </c>
      <c r="E400" s="27">
        <f t="shared" si="6"/>
        <v>369836</v>
      </c>
    </row>
    <row r="401" spans="1:5" x14ac:dyDescent="0.25">
      <c r="A401" s="28">
        <v>398</v>
      </c>
      <c r="B401" s="29" t="s">
        <v>412</v>
      </c>
      <c r="C401" s="27">
        <v>72542</v>
      </c>
      <c r="D401" s="27">
        <v>10983</v>
      </c>
      <c r="E401" s="27">
        <f t="shared" si="6"/>
        <v>83525</v>
      </c>
    </row>
    <row r="402" spans="1:5" x14ac:dyDescent="0.25">
      <c r="A402" s="28">
        <v>399</v>
      </c>
      <c r="B402" s="29" t="s">
        <v>413</v>
      </c>
      <c r="C402" s="27">
        <v>400361</v>
      </c>
      <c r="D402" s="27">
        <v>100415</v>
      </c>
      <c r="E402" s="27">
        <f t="shared" si="6"/>
        <v>500776</v>
      </c>
    </row>
    <row r="403" spans="1:5" x14ac:dyDescent="0.25">
      <c r="A403" s="28">
        <v>400</v>
      </c>
      <c r="B403" s="29" t="s">
        <v>414</v>
      </c>
      <c r="C403" s="27">
        <v>13503</v>
      </c>
      <c r="D403" s="27">
        <v>3128</v>
      </c>
      <c r="E403" s="27">
        <f t="shared" si="6"/>
        <v>16631</v>
      </c>
    </row>
    <row r="404" spans="1:5" x14ac:dyDescent="0.25">
      <c r="A404" s="28">
        <v>401</v>
      </c>
      <c r="B404" s="29" t="s">
        <v>415</v>
      </c>
      <c r="C404" s="27">
        <v>346921</v>
      </c>
      <c r="D404" s="27">
        <v>54215</v>
      </c>
      <c r="E404" s="27">
        <f t="shared" si="6"/>
        <v>401136</v>
      </c>
    </row>
    <row r="405" spans="1:5" x14ac:dyDescent="0.25">
      <c r="A405" s="28">
        <v>402</v>
      </c>
      <c r="B405" s="29" t="s">
        <v>416</v>
      </c>
      <c r="C405" s="27">
        <v>6597</v>
      </c>
      <c r="D405" s="27">
        <v>0</v>
      </c>
      <c r="E405" s="27">
        <f t="shared" si="6"/>
        <v>6597</v>
      </c>
    </row>
    <row r="406" spans="1:5" x14ac:dyDescent="0.25">
      <c r="A406" s="28">
        <v>403</v>
      </c>
      <c r="B406" s="29" t="s">
        <v>417</v>
      </c>
      <c r="C406" s="27">
        <v>42645</v>
      </c>
      <c r="D406" s="27">
        <v>4455</v>
      </c>
      <c r="E406" s="27">
        <f t="shared" si="6"/>
        <v>47100</v>
      </c>
    </row>
    <row r="407" spans="1:5" x14ac:dyDescent="0.25">
      <c r="A407" s="28">
        <v>404</v>
      </c>
      <c r="B407" s="29" t="s">
        <v>418</v>
      </c>
      <c r="C407" s="27">
        <v>16491</v>
      </c>
      <c r="D407" s="27">
        <v>1493</v>
      </c>
      <c r="E407" s="27">
        <f t="shared" si="6"/>
        <v>17984</v>
      </c>
    </row>
    <row r="408" spans="1:5" x14ac:dyDescent="0.25">
      <c r="A408" s="28">
        <v>405</v>
      </c>
      <c r="B408" s="29" t="s">
        <v>419</v>
      </c>
      <c r="C408" s="27">
        <v>34405</v>
      </c>
      <c r="D408" s="27">
        <v>7288</v>
      </c>
      <c r="E408" s="27">
        <f t="shared" si="6"/>
        <v>41693</v>
      </c>
    </row>
    <row r="409" spans="1:5" x14ac:dyDescent="0.25">
      <c r="A409" s="28">
        <v>406</v>
      </c>
      <c r="B409" s="29" t="s">
        <v>420</v>
      </c>
      <c r="C409" s="27">
        <v>129140</v>
      </c>
      <c r="D409" s="27">
        <v>15701</v>
      </c>
      <c r="E409" s="27">
        <f t="shared" si="6"/>
        <v>144841</v>
      </c>
    </row>
    <row r="410" spans="1:5" x14ac:dyDescent="0.25">
      <c r="A410" s="28">
        <v>407</v>
      </c>
      <c r="B410" s="29" t="s">
        <v>421</v>
      </c>
      <c r="C410" s="27">
        <v>54700</v>
      </c>
      <c r="D410" s="27">
        <v>0</v>
      </c>
      <c r="E410" s="27">
        <f t="shared" si="6"/>
        <v>54700</v>
      </c>
    </row>
    <row r="411" spans="1:5" x14ac:dyDescent="0.25">
      <c r="A411" s="28">
        <v>408</v>
      </c>
      <c r="B411" s="29" t="s">
        <v>422</v>
      </c>
      <c r="C411" s="27">
        <v>5870</v>
      </c>
      <c r="D411" s="27">
        <v>1639</v>
      </c>
      <c r="E411" s="27">
        <f t="shared" si="6"/>
        <v>7509</v>
      </c>
    </row>
    <row r="412" spans="1:5" x14ac:dyDescent="0.25">
      <c r="A412" s="28">
        <v>409</v>
      </c>
      <c r="B412" s="29" t="s">
        <v>423</v>
      </c>
      <c r="C412" s="27">
        <v>207431</v>
      </c>
      <c r="D412" s="27">
        <v>41566</v>
      </c>
      <c r="E412" s="27">
        <f t="shared" si="6"/>
        <v>248997</v>
      </c>
    </row>
    <row r="413" spans="1:5" x14ac:dyDescent="0.25">
      <c r="A413" s="28">
        <v>410</v>
      </c>
      <c r="B413" s="29" t="s">
        <v>424</v>
      </c>
      <c r="C413" s="27">
        <v>20532</v>
      </c>
      <c r="D413" s="27">
        <v>0</v>
      </c>
      <c r="E413" s="27">
        <f t="shared" si="6"/>
        <v>20532</v>
      </c>
    </row>
    <row r="414" spans="1:5" x14ac:dyDescent="0.25">
      <c r="A414" s="28">
        <v>411</v>
      </c>
      <c r="B414" s="29" t="s">
        <v>425</v>
      </c>
      <c r="C414" s="27">
        <v>5150</v>
      </c>
      <c r="D414" s="27">
        <v>593</v>
      </c>
      <c r="E414" s="27">
        <f t="shared" si="6"/>
        <v>5743</v>
      </c>
    </row>
    <row r="415" spans="1:5" x14ac:dyDescent="0.25">
      <c r="A415" s="28">
        <v>412</v>
      </c>
      <c r="B415" s="29" t="s">
        <v>426</v>
      </c>
      <c r="C415" s="27">
        <v>35583</v>
      </c>
      <c r="D415" s="27">
        <v>6448</v>
      </c>
      <c r="E415" s="27">
        <f t="shared" si="6"/>
        <v>42031</v>
      </c>
    </row>
    <row r="416" spans="1:5" x14ac:dyDescent="0.25">
      <c r="A416" s="28">
        <v>413</v>
      </c>
      <c r="B416" s="29" t="s">
        <v>427</v>
      </c>
      <c r="C416" s="27">
        <v>2513080</v>
      </c>
      <c r="D416" s="27">
        <v>122697</v>
      </c>
      <c r="E416" s="27">
        <f t="shared" si="6"/>
        <v>2635777</v>
      </c>
    </row>
    <row r="417" spans="1:5" x14ac:dyDescent="0.25">
      <c r="A417" s="28">
        <v>414</v>
      </c>
      <c r="B417" s="29" t="s">
        <v>428</v>
      </c>
      <c r="C417" s="27">
        <v>80789</v>
      </c>
      <c r="D417" s="27">
        <v>52246</v>
      </c>
      <c r="E417" s="27">
        <f t="shared" si="6"/>
        <v>133035</v>
      </c>
    </row>
    <row r="418" spans="1:5" x14ac:dyDescent="0.25">
      <c r="A418" s="28">
        <v>415</v>
      </c>
      <c r="B418" s="29" t="s">
        <v>429</v>
      </c>
      <c r="C418" s="27">
        <v>62992</v>
      </c>
      <c r="D418" s="27">
        <v>3799</v>
      </c>
      <c r="E418" s="27">
        <f t="shared" si="6"/>
        <v>66791</v>
      </c>
    </row>
    <row r="419" spans="1:5" x14ac:dyDescent="0.25">
      <c r="A419" s="28">
        <v>416</v>
      </c>
      <c r="B419" s="29" t="s">
        <v>430</v>
      </c>
      <c r="C419" s="27">
        <v>3271</v>
      </c>
      <c r="D419" s="27">
        <v>1137</v>
      </c>
      <c r="E419" s="27">
        <f t="shared" si="6"/>
        <v>4408</v>
      </c>
    </row>
    <row r="420" spans="1:5" x14ac:dyDescent="0.25">
      <c r="A420" s="28">
        <v>417</v>
      </c>
      <c r="B420" s="29" t="s">
        <v>431</v>
      </c>
      <c r="C420" s="27">
        <v>80718</v>
      </c>
      <c r="D420" s="27">
        <v>44158</v>
      </c>
      <c r="E420" s="27">
        <f t="shared" si="6"/>
        <v>124876</v>
      </c>
    </row>
    <row r="421" spans="1:5" x14ac:dyDescent="0.25">
      <c r="A421" s="28">
        <v>418</v>
      </c>
      <c r="B421" s="29" t="s">
        <v>432</v>
      </c>
      <c r="C421" s="27">
        <v>95501</v>
      </c>
      <c r="D421" s="27">
        <v>32540</v>
      </c>
      <c r="E421" s="27">
        <f t="shared" si="6"/>
        <v>128041</v>
      </c>
    </row>
    <row r="422" spans="1:5" x14ac:dyDescent="0.25">
      <c r="A422" s="28">
        <v>419</v>
      </c>
      <c r="B422" s="29" t="s">
        <v>433</v>
      </c>
      <c r="C422" s="27">
        <v>5326</v>
      </c>
      <c r="D422" s="27">
        <v>619</v>
      </c>
      <c r="E422" s="27">
        <f t="shared" si="6"/>
        <v>5945</v>
      </c>
    </row>
    <row r="423" spans="1:5" x14ac:dyDescent="0.25">
      <c r="A423" s="28">
        <v>420</v>
      </c>
      <c r="B423" s="29" t="s">
        <v>434</v>
      </c>
      <c r="C423" s="27">
        <v>11486</v>
      </c>
      <c r="D423" s="27">
        <v>0</v>
      </c>
      <c r="E423" s="27">
        <f t="shared" si="6"/>
        <v>11486</v>
      </c>
    </row>
    <row r="424" spans="1:5" x14ac:dyDescent="0.25">
      <c r="A424" s="28">
        <v>421</v>
      </c>
      <c r="B424" s="29" t="s">
        <v>435</v>
      </c>
      <c r="C424" s="27">
        <v>41045</v>
      </c>
      <c r="D424" s="27">
        <v>12369</v>
      </c>
      <c r="E424" s="27">
        <f t="shared" si="6"/>
        <v>53414</v>
      </c>
    </row>
    <row r="425" spans="1:5" x14ac:dyDescent="0.25">
      <c r="A425" s="28">
        <v>422</v>
      </c>
      <c r="B425" s="29" t="s">
        <v>436</v>
      </c>
      <c r="C425" s="27">
        <v>7833</v>
      </c>
      <c r="D425" s="27">
        <v>1956</v>
      </c>
      <c r="E425" s="27">
        <f t="shared" si="6"/>
        <v>9789</v>
      </c>
    </row>
    <row r="426" spans="1:5" x14ac:dyDescent="0.25">
      <c r="A426" s="28">
        <v>423</v>
      </c>
      <c r="B426" s="29" t="s">
        <v>437</v>
      </c>
      <c r="C426" s="27">
        <v>3976</v>
      </c>
      <c r="D426" s="27">
        <v>0</v>
      </c>
      <c r="E426" s="27">
        <f t="shared" si="6"/>
        <v>3976</v>
      </c>
    </row>
    <row r="427" spans="1:5" x14ac:dyDescent="0.25">
      <c r="A427" s="28">
        <v>424</v>
      </c>
      <c r="B427" s="29" t="s">
        <v>438</v>
      </c>
      <c r="C427" s="27">
        <v>23502</v>
      </c>
      <c r="D427" s="27">
        <v>1424</v>
      </c>
      <c r="E427" s="27">
        <f t="shared" si="6"/>
        <v>24926</v>
      </c>
    </row>
    <row r="428" spans="1:5" x14ac:dyDescent="0.25">
      <c r="A428" s="28">
        <v>425</v>
      </c>
      <c r="B428" s="29" t="s">
        <v>439</v>
      </c>
      <c r="C428" s="27">
        <v>27236</v>
      </c>
      <c r="D428" s="27">
        <v>5383</v>
      </c>
      <c r="E428" s="27">
        <f t="shared" si="6"/>
        <v>32619</v>
      </c>
    </row>
    <row r="429" spans="1:5" x14ac:dyDescent="0.25">
      <c r="A429" s="28">
        <v>426</v>
      </c>
      <c r="B429" s="29" t="s">
        <v>440</v>
      </c>
      <c r="C429" s="27">
        <v>53997</v>
      </c>
      <c r="D429" s="27">
        <v>0</v>
      </c>
      <c r="E429" s="27">
        <f t="shared" si="6"/>
        <v>53997</v>
      </c>
    </row>
    <row r="430" spans="1:5" x14ac:dyDescent="0.25">
      <c r="A430" s="28">
        <v>427</v>
      </c>
      <c r="B430" s="29" t="s">
        <v>441</v>
      </c>
      <c r="C430" s="27">
        <v>109421</v>
      </c>
      <c r="D430" s="27">
        <v>28010</v>
      </c>
      <c r="E430" s="27">
        <f t="shared" si="6"/>
        <v>137431</v>
      </c>
    </row>
    <row r="431" spans="1:5" x14ac:dyDescent="0.25">
      <c r="A431" s="28">
        <v>428</v>
      </c>
      <c r="B431" s="29" t="s">
        <v>442</v>
      </c>
      <c r="C431" s="27">
        <v>11625</v>
      </c>
      <c r="D431" s="27">
        <v>0</v>
      </c>
      <c r="E431" s="27">
        <f t="shared" si="6"/>
        <v>11625</v>
      </c>
    </row>
    <row r="432" spans="1:5" x14ac:dyDescent="0.25">
      <c r="A432" s="28">
        <v>429</v>
      </c>
      <c r="B432" s="29" t="s">
        <v>443</v>
      </c>
      <c r="C432" s="27">
        <v>8857</v>
      </c>
      <c r="D432" s="27">
        <v>0</v>
      </c>
      <c r="E432" s="27">
        <f t="shared" si="6"/>
        <v>8857</v>
      </c>
    </row>
    <row r="433" spans="1:5" x14ac:dyDescent="0.25">
      <c r="A433" s="28">
        <v>430</v>
      </c>
      <c r="B433" s="29" t="s">
        <v>444</v>
      </c>
      <c r="C433" s="27">
        <v>2985</v>
      </c>
      <c r="D433" s="27">
        <v>1523</v>
      </c>
      <c r="E433" s="27">
        <f t="shared" si="6"/>
        <v>4508</v>
      </c>
    </row>
    <row r="434" spans="1:5" x14ac:dyDescent="0.25">
      <c r="A434" s="28">
        <v>431</v>
      </c>
      <c r="B434" s="29" t="s">
        <v>445</v>
      </c>
      <c r="C434" s="27">
        <v>11076</v>
      </c>
      <c r="D434" s="27">
        <v>2023</v>
      </c>
      <c r="E434" s="27">
        <f t="shared" si="6"/>
        <v>13099</v>
      </c>
    </row>
    <row r="435" spans="1:5" x14ac:dyDescent="0.25">
      <c r="A435" s="28">
        <v>432</v>
      </c>
      <c r="B435" s="29" t="s">
        <v>446</v>
      </c>
      <c r="C435" s="27">
        <v>6468</v>
      </c>
      <c r="D435" s="27">
        <v>0</v>
      </c>
      <c r="E435" s="27">
        <f t="shared" si="6"/>
        <v>6468</v>
      </c>
    </row>
    <row r="436" spans="1:5" x14ac:dyDescent="0.25">
      <c r="A436" s="28">
        <v>433</v>
      </c>
      <c r="B436" s="29" t="s">
        <v>447</v>
      </c>
      <c r="C436" s="27">
        <v>42282</v>
      </c>
      <c r="D436" s="27">
        <v>0</v>
      </c>
      <c r="E436" s="27">
        <f t="shared" si="6"/>
        <v>42282</v>
      </c>
    </row>
    <row r="437" spans="1:5" x14ac:dyDescent="0.25">
      <c r="A437" s="28">
        <v>434</v>
      </c>
      <c r="B437" s="29" t="s">
        <v>448</v>
      </c>
      <c r="C437" s="27">
        <v>26342</v>
      </c>
      <c r="D437" s="27">
        <v>0</v>
      </c>
      <c r="E437" s="27">
        <f t="shared" si="6"/>
        <v>26342</v>
      </c>
    </row>
    <row r="438" spans="1:5" x14ac:dyDescent="0.25">
      <c r="A438" s="28">
        <v>435</v>
      </c>
      <c r="B438" s="29" t="s">
        <v>449</v>
      </c>
      <c r="C438" s="27">
        <v>27644</v>
      </c>
      <c r="D438" s="27">
        <v>8075</v>
      </c>
      <c r="E438" s="27">
        <f t="shared" si="6"/>
        <v>35719</v>
      </c>
    </row>
    <row r="439" spans="1:5" x14ac:dyDescent="0.25">
      <c r="A439" s="28">
        <v>436</v>
      </c>
      <c r="B439" s="29" t="s">
        <v>450</v>
      </c>
      <c r="C439" s="27">
        <v>5921</v>
      </c>
      <c r="D439" s="27">
        <v>0</v>
      </c>
      <c r="E439" s="27">
        <f t="shared" si="6"/>
        <v>5921</v>
      </c>
    </row>
    <row r="440" spans="1:5" x14ac:dyDescent="0.25">
      <c r="A440" s="28">
        <v>437</v>
      </c>
      <c r="B440" s="29" t="s">
        <v>451</v>
      </c>
      <c r="C440" s="27">
        <v>98977</v>
      </c>
      <c r="D440" s="27">
        <v>0</v>
      </c>
      <c r="E440" s="27">
        <f t="shared" si="6"/>
        <v>98977</v>
      </c>
    </row>
    <row r="441" spans="1:5" x14ac:dyDescent="0.25">
      <c r="A441" s="28">
        <v>438</v>
      </c>
      <c r="B441" s="29" t="s">
        <v>452</v>
      </c>
      <c r="C441" s="27">
        <v>10109</v>
      </c>
      <c r="D441" s="27">
        <v>0</v>
      </c>
      <c r="E441" s="27">
        <f t="shared" si="6"/>
        <v>10109</v>
      </c>
    </row>
    <row r="442" spans="1:5" x14ac:dyDescent="0.25">
      <c r="A442" s="28">
        <v>439</v>
      </c>
      <c r="B442" s="29" t="s">
        <v>453</v>
      </c>
      <c r="C442" s="27">
        <v>198097</v>
      </c>
      <c r="D442" s="27">
        <v>70885</v>
      </c>
      <c r="E442" s="27">
        <f t="shared" si="6"/>
        <v>268982</v>
      </c>
    </row>
    <row r="443" spans="1:5" x14ac:dyDescent="0.25">
      <c r="A443" s="28">
        <v>440</v>
      </c>
      <c r="B443" s="29" t="s">
        <v>454</v>
      </c>
      <c r="C443" s="27">
        <v>6214</v>
      </c>
      <c r="D443" s="27">
        <v>0</v>
      </c>
      <c r="E443" s="27">
        <f t="shared" si="6"/>
        <v>6214</v>
      </c>
    </row>
    <row r="444" spans="1:5" x14ac:dyDescent="0.25">
      <c r="A444" s="28">
        <v>441</v>
      </c>
      <c r="B444" s="29" t="s">
        <v>455</v>
      </c>
      <c r="C444" s="27">
        <v>69618</v>
      </c>
      <c r="D444" s="27">
        <v>37364</v>
      </c>
      <c r="E444" s="27">
        <f t="shared" si="6"/>
        <v>106982</v>
      </c>
    </row>
    <row r="445" spans="1:5" x14ac:dyDescent="0.25">
      <c r="A445" s="28">
        <v>442</v>
      </c>
      <c r="B445" s="29" t="s">
        <v>456</v>
      </c>
      <c r="C445" s="27">
        <v>2304</v>
      </c>
      <c r="D445" s="27">
        <v>622</v>
      </c>
      <c r="E445" s="27">
        <f t="shared" si="6"/>
        <v>2926</v>
      </c>
    </row>
    <row r="446" spans="1:5" x14ac:dyDescent="0.25">
      <c r="A446" s="28">
        <v>443</v>
      </c>
      <c r="B446" s="29" t="s">
        <v>457</v>
      </c>
      <c r="C446" s="27">
        <v>4263</v>
      </c>
      <c r="D446" s="27">
        <v>1583</v>
      </c>
      <c r="E446" s="27">
        <f t="shared" si="6"/>
        <v>5846</v>
      </c>
    </row>
    <row r="447" spans="1:5" x14ac:dyDescent="0.25">
      <c r="A447" s="28">
        <v>444</v>
      </c>
      <c r="B447" s="29" t="s">
        <v>458</v>
      </c>
      <c r="C447" s="27">
        <v>2699</v>
      </c>
      <c r="D447" s="27">
        <v>0</v>
      </c>
      <c r="E447" s="27">
        <f t="shared" si="6"/>
        <v>2699</v>
      </c>
    </row>
    <row r="448" spans="1:5" x14ac:dyDescent="0.25">
      <c r="A448" s="28">
        <v>445</v>
      </c>
      <c r="B448" s="29" t="s">
        <v>459</v>
      </c>
      <c r="C448" s="27">
        <v>9172</v>
      </c>
      <c r="D448" s="27">
        <v>0</v>
      </c>
      <c r="E448" s="27">
        <f t="shared" si="6"/>
        <v>9172</v>
      </c>
    </row>
    <row r="449" spans="1:5" x14ac:dyDescent="0.25">
      <c r="A449" s="28">
        <v>446</v>
      </c>
      <c r="B449" s="29" t="s">
        <v>460</v>
      </c>
      <c r="C449" s="27">
        <v>45704</v>
      </c>
      <c r="D449" s="27">
        <v>14729</v>
      </c>
      <c r="E449" s="27">
        <f t="shared" si="6"/>
        <v>60433</v>
      </c>
    </row>
    <row r="450" spans="1:5" x14ac:dyDescent="0.25">
      <c r="A450" s="28">
        <v>447</v>
      </c>
      <c r="B450" s="29" t="s">
        <v>461</v>
      </c>
      <c r="C450" s="27">
        <v>131393</v>
      </c>
      <c r="D450" s="27">
        <v>40098</v>
      </c>
      <c r="E450" s="27">
        <f t="shared" si="6"/>
        <v>171491</v>
      </c>
    </row>
    <row r="451" spans="1:5" x14ac:dyDescent="0.25">
      <c r="A451" s="28">
        <v>448</v>
      </c>
      <c r="B451" s="29" t="s">
        <v>462</v>
      </c>
      <c r="C451" s="27">
        <v>13454</v>
      </c>
      <c r="D451" s="27">
        <v>0</v>
      </c>
      <c r="E451" s="27">
        <f t="shared" si="6"/>
        <v>13454</v>
      </c>
    </row>
    <row r="452" spans="1:5" x14ac:dyDescent="0.25">
      <c r="A452" s="28">
        <v>449</v>
      </c>
      <c r="B452" s="29" t="s">
        <v>463</v>
      </c>
      <c r="C452" s="27">
        <v>27230</v>
      </c>
      <c r="D452" s="27">
        <v>13698</v>
      </c>
      <c r="E452" s="27">
        <f t="shared" si="6"/>
        <v>40928</v>
      </c>
    </row>
    <row r="453" spans="1:5" x14ac:dyDescent="0.25">
      <c r="A453" s="28">
        <v>450</v>
      </c>
      <c r="B453" s="29" t="s">
        <v>464</v>
      </c>
      <c r="C453" s="27">
        <v>98301</v>
      </c>
      <c r="D453" s="27">
        <v>0</v>
      </c>
      <c r="E453" s="27">
        <f t="shared" ref="E453:E516" si="7">+C453+D453</f>
        <v>98301</v>
      </c>
    </row>
    <row r="454" spans="1:5" x14ac:dyDescent="0.25">
      <c r="A454" s="28">
        <v>451</v>
      </c>
      <c r="B454" s="29" t="s">
        <v>465</v>
      </c>
      <c r="C454" s="27">
        <v>7149</v>
      </c>
      <c r="D454" s="27">
        <v>4078</v>
      </c>
      <c r="E454" s="27">
        <f t="shared" si="7"/>
        <v>11227</v>
      </c>
    </row>
    <row r="455" spans="1:5" x14ac:dyDescent="0.25">
      <c r="A455" s="28">
        <v>452</v>
      </c>
      <c r="B455" s="29" t="s">
        <v>466</v>
      </c>
      <c r="C455" s="27">
        <v>31116</v>
      </c>
      <c r="D455" s="27">
        <v>10372</v>
      </c>
      <c r="E455" s="27">
        <f t="shared" si="7"/>
        <v>41488</v>
      </c>
    </row>
    <row r="456" spans="1:5" x14ac:dyDescent="0.25">
      <c r="A456" s="28">
        <v>453</v>
      </c>
      <c r="B456" s="29" t="s">
        <v>467</v>
      </c>
      <c r="C456" s="27">
        <v>37054</v>
      </c>
      <c r="D456" s="27">
        <v>0</v>
      </c>
      <c r="E456" s="27">
        <f t="shared" si="7"/>
        <v>37054</v>
      </c>
    </row>
    <row r="457" spans="1:5" x14ac:dyDescent="0.25">
      <c r="A457" s="28">
        <v>454</v>
      </c>
      <c r="B457" s="29" t="s">
        <v>468</v>
      </c>
      <c r="C457" s="27">
        <v>24047</v>
      </c>
      <c r="D457" s="27">
        <v>0</v>
      </c>
      <c r="E457" s="27">
        <f t="shared" si="7"/>
        <v>24047</v>
      </c>
    </row>
    <row r="458" spans="1:5" x14ac:dyDescent="0.25">
      <c r="A458" s="28">
        <v>455</v>
      </c>
      <c r="B458" s="29" t="s">
        <v>469</v>
      </c>
      <c r="C458" s="27">
        <v>20341</v>
      </c>
      <c r="D458" s="27">
        <v>5847</v>
      </c>
      <c r="E458" s="27">
        <f t="shared" si="7"/>
        <v>26188</v>
      </c>
    </row>
    <row r="459" spans="1:5" x14ac:dyDescent="0.25">
      <c r="A459" s="28">
        <v>456</v>
      </c>
      <c r="B459" s="29" t="s">
        <v>470</v>
      </c>
      <c r="C459" s="27">
        <v>12617</v>
      </c>
      <c r="D459" s="27">
        <v>6716</v>
      </c>
      <c r="E459" s="27">
        <f t="shared" si="7"/>
        <v>19333</v>
      </c>
    </row>
    <row r="460" spans="1:5" x14ac:dyDescent="0.25">
      <c r="A460" s="28">
        <v>457</v>
      </c>
      <c r="B460" s="29" t="s">
        <v>471</v>
      </c>
      <c r="C460" s="27">
        <v>28219</v>
      </c>
      <c r="D460" s="27">
        <v>0</v>
      </c>
      <c r="E460" s="27">
        <f t="shared" si="7"/>
        <v>28219</v>
      </c>
    </row>
    <row r="461" spans="1:5" x14ac:dyDescent="0.25">
      <c r="A461" s="28">
        <v>458</v>
      </c>
      <c r="B461" s="29" t="s">
        <v>472</v>
      </c>
      <c r="C461" s="27">
        <v>8720</v>
      </c>
      <c r="D461" s="27">
        <v>1624</v>
      </c>
      <c r="E461" s="27">
        <f t="shared" si="7"/>
        <v>10344</v>
      </c>
    </row>
    <row r="462" spans="1:5" x14ac:dyDescent="0.25">
      <c r="A462" s="28">
        <v>459</v>
      </c>
      <c r="B462" s="29" t="s">
        <v>473</v>
      </c>
      <c r="C462" s="27">
        <v>39077</v>
      </c>
      <c r="D462" s="27">
        <v>11653</v>
      </c>
      <c r="E462" s="27">
        <f t="shared" si="7"/>
        <v>50730</v>
      </c>
    </row>
    <row r="463" spans="1:5" x14ac:dyDescent="0.25">
      <c r="A463" s="28">
        <v>460</v>
      </c>
      <c r="B463" s="29" t="s">
        <v>474</v>
      </c>
      <c r="C463" s="27">
        <v>30051</v>
      </c>
      <c r="D463" s="27">
        <v>0</v>
      </c>
      <c r="E463" s="27">
        <f t="shared" si="7"/>
        <v>30051</v>
      </c>
    </row>
    <row r="464" spans="1:5" x14ac:dyDescent="0.25">
      <c r="A464" s="28">
        <v>461</v>
      </c>
      <c r="B464" s="29" t="s">
        <v>475</v>
      </c>
      <c r="C464" s="27">
        <v>7811</v>
      </c>
      <c r="D464" s="27">
        <v>758</v>
      </c>
      <c r="E464" s="27">
        <f t="shared" si="7"/>
        <v>8569</v>
      </c>
    </row>
    <row r="465" spans="1:5" x14ac:dyDescent="0.25">
      <c r="A465" s="28">
        <v>462</v>
      </c>
      <c r="B465" s="29" t="s">
        <v>476</v>
      </c>
      <c r="C465" s="27">
        <v>33313</v>
      </c>
      <c r="D465" s="27">
        <v>6976</v>
      </c>
      <c r="E465" s="27">
        <f t="shared" si="7"/>
        <v>40289</v>
      </c>
    </row>
    <row r="466" spans="1:5" x14ac:dyDescent="0.25">
      <c r="A466" s="28">
        <v>463</v>
      </c>
      <c r="B466" s="29" t="s">
        <v>477</v>
      </c>
      <c r="C466" s="27">
        <v>5798</v>
      </c>
      <c r="D466" s="27">
        <v>1228</v>
      </c>
      <c r="E466" s="27">
        <f t="shared" si="7"/>
        <v>7026</v>
      </c>
    </row>
    <row r="467" spans="1:5" x14ac:dyDescent="0.25">
      <c r="A467" s="28">
        <v>464</v>
      </c>
      <c r="B467" s="29" t="s">
        <v>478</v>
      </c>
      <c r="C467" s="27">
        <v>7133</v>
      </c>
      <c r="D467" s="27">
        <v>1090</v>
      </c>
      <c r="E467" s="27">
        <f t="shared" si="7"/>
        <v>8223</v>
      </c>
    </row>
    <row r="468" spans="1:5" x14ac:dyDescent="0.25">
      <c r="A468" s="28">
        <v>465</v>
      </c>
      <c r="B468" s="29" t="s">
        <v>479</v>
      </c>
      <c r="C468" s="27">
        <v>10004</v>
      </c>
      <c r="D468" s="27">
        <v>0</v>
      </c>
      <c r="E468" s="27">
        <f t="shared" si="7"/>
        <v>10004</v>
      </c>
    </row>
    <row r="469" spans="1:5" x14ac:dyDescent="0.25">
      <c r="A469" s="28">
        <v>466</v>
      </c>
      <c r="B469" s="29" t="s">
        <v>480</v>
      </c>
      <c r="C469" s="27">
        <v>86200</v>
      </c>
      <c r="D469" s="27">
        <v>18054</v>
      </c>
      <c r="E469" s="27">
        <f t="shared" si="7"/>
        <v>104254</v>
      </c>
    </row>
    <row r="470" spans="1:5" x14ac:dyDescent="0.25">
      <c r="A470" s="28">
        <v>467</v>
      </c>
      <c r="B470" s="29" t="s">
        <v>481</v>
      </c>
      <c r="C470" s="27">
        <v>135574</v>
      </c>
      <c r="D470" s="27">
        <v>27516</v>
      </c>
      <c r="E470" s="27">
        <f t="shared" si="7"/>
        <v>163090</v>
      </c>
    </row>
    <row r="471" spans="1:5" x14ac:dyDescent="0.25">
      <c r="A471" s="28">
        <v>468</v>
      </c>
      <c r="B471" s="29" t="s">
        <v>482</v>
      </c>
      <c r="C471" s="27">
        <v>98504</v>
      </c>
      <c r="D471" s="27">
        <v>54462</v>
      </c>
      <c r="E471" s="27">
        <f t="shared" si="7"/>
        <v>152966</v>
      </c>
    </row>
    <row r="472" spans="1:5" x14ac:dyDescent="0.25">
      <c r="A472" s="28">
        <v>469</v>
      </c>
      <c r="B472" s="29" t="s">
        <v>483</v>
      </c>
      <c r="C472" s="27">
        <v>242376</v>
      </c>
      <c r="D472" s="27">
        <v>94675</v>
      </c>
      <c r="E472" s="27">
        <f t="shared" si="7"/>
        <v>337051</v>
      </c>
    </row>
    <row r="473" spans="1:5" x14ac:dyDescent="0.25">
      <c r="A473" s="28">
        <v>470</v>
      </c>
      <c r="B473" s="29" t="s">
        <v>484</v>
      </c>
      <c r="C473" s="27">
        <v>45635</v>
      </c>
      <c r="D473" s="27">
        <v>0</v>
      </c>
      <c r="E473" s="27">
        <f t="shared" si="7"/>
        <v>45635</v>
      </c>
    </row>
    <row r="474" spans="1:5" x14ac:dyDescent="0.25">
      <c r="A474" s="28">
        <v>471</v>
      </c>
      <c r="B474" s="29" t="s">
        <v>485</v>
      </c>
      <c r="C474" s="27">
        <v>4752</v>
      </c>
      <c r="D474" s="27">
        <v>260</v>
      </c>
      <c r="E474" s="27">
        <f t="shared" si="7"/>
        <v>5012</v>
      </c>
    </row>
    <row r="475" spans="1:5" x14ac:dyDescent="0.25">
      <c r="A475" s="28">
        <v>472</v>
      </c>
      <c r="B475" s="29" t="s">
        <v>486</v>
      </c>
      <c r="C475" s="27">
        <v>24384</v>
      </c>
      <c r="D475" s="27">
        <v>58</v>
      </c>
      <c r="E475" s="27">
        <f t="shared" si="7"/>
        <v>24442</v>
      </c>
    </row>
    <row r="476" spans="1:5" x14ac:dyDescent="0.25">
      <c r="A476" s="28">
        <v>473</v>
      </c>
      <c r="B476" s="29" t="s">
        <v>487</v>
      </c>
      <c r="C476" s="27">
        <v>9103</v>
      </c>
      <c r="D476" s="27">
        <v>5574</v>
      </c>
      <c r="E476" s="27">
        <f t="shared" si="7"/>
        <v>14677</v>
      </c>
    </row>
    <row r="477" spans="1:5" x14ac:dyDescent="0.25">
      <c r="A477" s="28">
        <v>474</v>
      </c>
      <c r="B477" s="29" t="s">
        <v>488</v>
      </c>
      <c r="C477" s="27">
        <v>19779</v>
      </c>
      <c r="D477" s="27">
        <v>0</v>
      </c>
      <c r="E477" s="27">
        <f t="shared" si="7"/>
        <v>19779</v>
      </c>
    </row>
    <row r="478" spans="1:5" x14ac:dyDescent="0.25">
      <c r="A478" s="28">
        <v>475</v>
      </c>
      <c r="B478" s="29" t="s">
        <v>489</v>
      </c>
      <c r="C478" s="27">
        <v>80389</v>
      </c>
      <c r="D478" s="27">
        <v>40164</v>
      </c>
      <c r="E478" s="27">
        <f t="shared" si="7"/>
        <v>120553</v>
      </c>
    </row>
    <row r="479" spans="1:5" x14ac:dyDescent="0.25">
      <c r="A479" s="28">
        <v>476</v>
      </c>
      <c r="B479" s="29" t="s">
        <v>490</v>
      </c>
      <c r="C479" s="27">
        <v>4471</v>
      </c>
      <c r="D479" s="27">
        <v>845</v>
      </c>
      <c r="E479" s="27">
        <f t="shared" si="7"/>
        <v>5316</v>
      </c>
    </row>
    <row r="480" spans="1:5" x14ac:dyDescent="0.25">
      <c r="A480" s="28">
        <v>477</v>
      </c>
      <c r="B480" s="29" t="s">
        <v>491</v>
      </c>
      <c r="C480" s="27">
        <v>9081</v>
      </c>
      <c r="D480" s="27">
        <v>0</v>
      </c>
      <c r="E480" s="27">
        <f t="shared" si="7"/>
        <v>9081</v>
      </c>
    </row>
    <row r="481" spans="1:5" x14ac:dyDescent="0.25">
      <c r="A481" s="28">
        <v>478</v>
      </c>
      <c r="B481" s="29" t="s">
        <v>492</v>
      </c>
      <c r="C481" s="27">
        <v>11055</v>
      </c>
      <c r="D481" s="27">
        <v>0</v>
      </c>
      <c r="E481" s="27">
        <f t="shared" si="7"/>
        <v>11055</v>
      </c>
    </row>
    <row r="482" spans="1:5" x14ac:dyDescent="0.25">
      <c r="A482" s="28">
        <v>479</v>
      </c>
      <c r="B482" s="29" t="s">
        <v>493</v>
      </c>
      <c r="C482" s="27">
        <v>1371</v>
      </c>
      <c r="D482" s="27">
        <v>654</v>
      </c>
      <c r="E482" s="27">
        <f t="shared" si="7"/>
        <v>2025</v>
      </c>
    </row>
    <row r="483" spans="1:5" x14ac:dyDescent="0.25">
      <c r="A483" s="28">
        <v>480</v>
      </c>
      <c r="B483" s="29" t="s">
        <v>494</v>
      </c>
      <c r="C483" s="27">
        <v>13178</v>
      </c>
      <c r="D483" s="27">
        <v>0</v>
      </c>
      <c r="E483" s="27">
        <f t="shared" si="7"/>
        <v>13178</v>
      </c>
    </row>
    <row r="484" spans="1:5" x14ac:dyDescent="0.25">
      <c r="A484" s="28">
        <v>481</v>
      </c>
      <c r="B484" s="29" t="s">
        <v>495</v>
      </c>
      <c r="C484" s="27">
        <v>20597</v>
      </c>
      <c r="D484" s="27">
        <v>0</v>
      </c>
      <c r="E484" s="27">
        <f t="shared" si="7"/>
        <v>20597</v>
      </c>
    </row>
    <row r="485" spans="1:5" x14ac:dyDescent="0.25">
      <c r="A485" s="28">
        <v>482</v>
      </c>
      <c r="B485" s="29" t="s">
        <v>496</v>
      </c>
      <c r="C485" s="27">
        <v>509659</v>
      </c>
      <c r="D485" s="27">
        <v>98853</v>
      </c>
      <c r="E485" s="27">
        <f t="shared" si="7"/>
        <v>608512</v>
      </c>
    </row>
    <row r="486" spans="1:5" x14ac:dyDescent="0.25">
      <c r="A486" s="28">
        <v>483</v>
      </c>
      <c r="B486" s="29" t="s">
        <v>497</v>
      </c>
      <c r="C486" s="27">
        <v>88727</v>
      </c>
      <c r="D486" s="27">
        <v>22675</v>
      </c>
      <c r="E486" s="27">
        <f t="shared" si="7"/>
        <v>111402</v>
      </c>
    </row>
    <row r="487" spans="1:5" x14ac:dyDescent="0.25">
      <c r="A487" s="28">
        <v>484</v>
      </c>
      <c r="B487" s="29" t="s">
        <v>498</v>
      </c>
      <c r="C487" s="27">
        <v>34400</v>
      </c>
      <c r="D487" s="27">
        <v>17428</v>
      </c>
      <c r="E487" s="27">
        <f t="shared" si="7"/>
        <v>51828</v>
      </c>
    </row>
    <row r="488" spans="1:5" x14ac:dyDescent="0.25">
      <c r="A488" s="28">
        <v>485</v>
      </c>
      <c r="B488" s="29" t="s">
        <v>499</v>
      </c>
      <c r="C488" s="27">
        <v>19515</v>
      </c>
      <c r="D488" s="27">
        <v>670</v>
      </c>
      <c r="E488" s="27">
        <f t="shared" si="7"/>
        <v>20185</v>
      </c>
    </row>
    <row r="489" spans="1:5" x14ac:dyDescent="0.25">
      <c r="A489" s="28">
        <v>486</v>
      </c>
      <c r="B489" s="29" t="s">
        <v>500</v>
      </c>
      <c r="C489" s="27">
        <v>21087</v>
      </c>
      <c r="D489" s="27">
        <v>3127</v>
      </c>
      <c r="E489" s="27">
        <f t="shared" si="7"/>
        <v>24214</v>
      </c>
    </row>
    <row r="490" spans="1:5" x14ac:dyDescent="0.25">
      <c r="A490" s="28">
        <v>487</v>
      </c>
      <c r="B490" s="29" t="s">
        <v>501</v>
      </c>
      <c r="C490" s="27">
        <v>28913</v>
      </c>
      <c r="D490" s="27">
        <v>4666</v>
      </c>
      <c r="E490" s="27">
        <f t="shared" si="7"/>
        <v>33579</v>
      </c>
    </row>
    <row r="491" spans="1:5" x14ac:dyDescent="0.25">
      <c r="A491" s="28">
        <v>488</v>
      </c>
      <c r="B491" s="29" t="s">
        <v>502</v>
      </c>
      <c r="C491" s="27">
        <v>1713</v>
      </c>
      <c r="D491" s="27">
        <v>247</v>
      </c>
      <c r="E491" s="27">
        <f t="shared" si="7"/>
        <v>1960</v>
      </c>
    </row>
    <row r="492" spans="1:5" x14ac:dyDescent="0.25">
      <c r="A492" s="28">
        <v>489</v>
      </c>
      <c r="B492" s="29" t="s">
        <v>503</v>
      </c>
      <c r="C492" s="27">
        <v>30169</v>
      </c>
      <c r="D492" s="27">
        <v>0</v>
      </c>
      <c r="E492" s="27">
        <f t="shared" si="7"/>
        <v>30169</v>
      </c>
    </row>
    <row r="493" spans="1:5" x14ac:dyDescent="0.25">
      <c r="A493" s="28">
        <v>490</v>
      </c>
      <c r="B493" s="29" t="s">
        <v>504</v>
      </c>
      <c r="C493" s="27">
        <v>19441</v>
      </c>
      <c r="D493" s="27">
        <v>0</v>
      </c>
      <c r="E493" s="27">
        <f t="shared" si="7"/>
        <v>19441</v>
      </c>
    </row>
    <row r="494" spans="1:5" x14ac:dyDescent="0.25">
      <c r="A494" s="28">
        <v>491</v>
      </c>
      <c r="B494" s="29" t="s">
        <v>505</v>
      </c>
      <c r="C494" s="27">
        <v>58917</v>
      </c>
      <c r="D494" s="27">
        <v>10263</v>
      </c>
      <c r="E494" s="27">
        <f t="shared" si="7"/>
        <v>69180</v>
      </c>
    </row>
    <row r="495" spans="1:5" x14ac:dyDescent="0.25">
      <c r="A495" s="28">
        <v>492</v>
      </c>
      <c r="B495" s="29" t="s">
        <v>506</v>
      </c>
      <c r="C495" s="27">
        <v>22376</v>
      </c>
      <c r="D495" s="27">
        <v>7165</v>
      </c>
      <c r="E495" s="27">
        <f t="shared" si="7"/>
        <v>29541</v>
      </c>
    </row>
    <row r="496" spans="1:5" x14ac:dyDescent="0.25">
      <c r="A496" s="28">
        <v>493</v>
      </c>
      <c r="B496" s="29" t="s">
        <v>507</v>
      </c>
      <c r="C496" s="27">
        <v>10237</v>
      </c>
      <c r="D496" s="27">
        <v>1325</v>
      </c>
      <c r="E496" s="27">
        <f t="shared" si="7"/>
        <v>11562</v>
      </c>
    </row>
    <row r="497" spans="1:5" x14ac:dyDescent="0.25">
      <c r="A497" s="28">
        <v>494</v>
      </c>
      <c r="B497" s="29" t="s">
        <v>508</v>
      </c>
      <c r="C497" s="27">
        <v>28091</v>
      </c>
      <c r="D497" s="27">
        <v>0</v>
      </c>
      <c r="E497" s="27">
        <f t="shared" si="7"/>
        <v>28091</v>
      </c>
    </row>
    <row r="498" spans="1:5" x14ac:dyDescent="0.25">
      <c r="A498" s="28">
        <v>495</v>
      </c>
      <c r="B498" s="29" t="s">
        <v>509</v>
      </c>
      <c r="C498" s="27">
        <v>19081</v>
      </c>
      <c r="D498" s="27">
        <v>0</v>
      </c>
      <c r="E498" s="27">
        <f t="shared" si="7"/>
        <v>19081</v>
      </c>
    </row>
    <row r="499" spans="1:5" x14ac:dyDescent="0.25">
      <c r="A499" s="28">
        <v>496</v>
      </c>
      <c r="B499" s="29" t="s">
        <v>510</v>
      </c>
      <c r="C499" s="27">
        <v>13229</v>
      </c>
      <c r="D499" s="27">
        <v>5958</v>
      </c>
      <c r="E499" s="27">
        <f t="shared" si="7"/>
        <v>19187</v>
      </c>
    </row>
    <row r="500" spans="1:5" x14ac:dyDescent="0.25">
      <c r="A500" s="28">
        <v>497</v>
      </c>
      <c r="B500" s="29" t="s">
        <v>511</v>
      </c>
      <c r="C500" s="27">
        <v>28148</v>
      </c>
      <c r="D500" s="27">
        <v>8087</v>
      </c>
      <c r="E500" s="27">
        <f t="shared" si="7"/>
        <v>36235</v>
      </c>
    </row>
    <row r="501" spans="1:5" x14ac:dyDescent="0.25">
      <c r="A501" s="28">
        <v>498</v>
      </c>
      <c r="B501" s="29" t="s">
        <v>512</v>
      </c>
      <c r="C501" s="27">
        <v>46475</v>
      </c>
      <c r="D501" s="27">
        <v>16045</v>
      </c>
      <c r="E501" s="27">
        <f t="shared" si="7"/>
        <v>62520</v>
      </c>
    </row>
    <row r="502" spans="1:5" x14ac:dyDescent="0.25">
      <c r="A502" s="28">
        <v>499</v>
      </c>
      <c r="B502" s="29" t="s">
        <v>513</v>
      </c>
      <c r="C502" s="27">
        <v>28342</v>
      </c>
      <c r="D502" s="27">
        <v>5097</v>
      </c>
      <c r="E502" s="27">
        <f t="shared" si="7"/>
        <v>33439</v>
      </c>
    </row>
    <row r="503" spans="1:5" x14ac:dyDescent="0.25">
      <c r="A503" s="28">
        <v>500</v>
      </c>
      <c r="B503" s="29" t="s">
        <v>514</v>
      </c>
      <c r="C503" s="27">
        <v>63510</v>
      </c>
      <c r="D503" s="27">
        <v>13616</v>
      </c>
      <c r="E503" s="27">
        <f t="shared" si="7"/>
        <v>77126</v>
      </c>
    </row>
    <row r="504" spans="1:5" x14ac:dyDescent="0.25">
      <c r="A504" s="28">
        <v>501</v>
      </c>
      <c r="B504" s="29" t="s">
        <v>515</v>
      </c>
      <c r="C504" s="27">
        <v>7063</v>
      </c>
      <c r="D504" s="27">
        <v>3306</v>
      </c>
      <c r="E504" s="27">
        <f t="shared" si="7"/>
        <v>10369</v>
      </c>
    </row>
    <row r="505" spans="1:5" x14ac:dyDescent="0.25">
      <c r="A505" s="28">
        <v>502</v>
      </c>
      <c r="B505" s="29" t="s">
        <v>516</v>
      </c>
      <c r="C505" s="27">
        <v>31384</v>
      </c>
      <c r="D505" s="27">
        <v>0</v>
      </c>
      <c r="E505" s="27">
        <f t="shared" si="7"/>
        <v>31384</v>
      </c>
    </row>
    <row r="506" spans="1:5" x14ac:dyDescent="0.25">
      <c r="A506" s="28">
        <v>503</v>
      </c>
      <c r="B506" s="29" t="s">
        <v>517</v>
      </c>
      <c r="C506" s="27">
        <v>20887</v>
      </c>
      <c r="D506" s="27">
        <v>1454</v>
      </c>
      <c r="E506" s="27">
        <f t="shared" si="7"/>
        <v>22341</v>
      </c>
    </row>
    <row r="507" spans="1:5" x14ac:dyDescent="0.25">
      <c r="A507" s="28">
        <v>504</v>
      </c>
      <c r="B507" s="29" t="s">
        <v>518</v>
      </c>
      <c r="C507" s="27">
        <v>18447</v>
      </c>
      <c r="D507" s="27">
        <v>4902</v>
      </c>
      <c r="E507" s="27">
        <f t="shared" si="7"/>
        <v>23349</v>
      </c>
    </row>
    <row r="508" spans="1:5" x14ac:dyDescent="0.25">
      <c r="A508" s="28">
        <v>505</v>
      </c>
      <c r="B508" s="29" t="s">
        <v>519</v>
      </c>
      <c r="C508" s="27">
        <v>232735</v>
      </c>
      <c r="D508" s="27">
        <v>3143</v>
      </c>
      <c r="E508" s="27">
        <f t="shared" si="7"/>
        <v>235878</v>
      </c>
    </row>
    <row r="509" spans="1:5" x14ac:dyDescent="0.25">
      <c r="A509" s="28">
        <v>506</v>
      </c>
      <c r="B509" s="29" t="s">
        <v>520</v>
      </c>
      <c r="C509" s="27">
        <v>5008</v>
      </c>
      <c r="D509" s="27">
        <v>3218</v>
      </c>
      <c r="E509" s="27">
        <f t="shared" si="7"/>
        <v>8226</v>
      </c>
    </row>
    <row r="510" spans="1:5" x14ac:dyDescent="0.25">
      <c r="A510" s="28">
        <v>507</v>
      </c>
      <c r="B510" s="29" t="s">
        <v>521</v>
      </c>
      <c r="C510" s="27">
        <v>21315</v>
      </c>
      <c r="D510" s="27">
        <v>0</v>
      </c>
      <c r="E510" s="27">
        <f t="shared" si="7"/>
        <v>21315</v>
      </c>
    </row>
    <row r="511" spans="1:5" x14ac:dyDescent="0.25">
      <c r="A511" s="28">
        <v>508</v>
      </c>
      <c r="B511" s="29" t="s">
        <v>522</v>
      </c>
      <c r="C511" s="27">
        <v>12163</v>
      </c>
      <c r="D511" s="27">
        <v>294</v>
      </c>
      <c r="E511" s="27">
        <f t="shared" si="7"/>
        <v>12457</v>
      </c>
    </row>
    <row r="512" spans="1:5" x14ac:dyDescent="0.25">
      <c r="A512" s="28">
        <v>509</v>
      </c>
      <c r="B512" s="29" t="s">
        <v>523</v>
      </c>
      <c r="C512" s="27">
        <v>71309</v>
      </c>
      <c r="D512" s="27">
        <v>0</v>
      </c>
      <c r="E512" s="27">
        <f t="shared" si="7"/>
        <v>71309</v>
      </c>
    </row>
    <row r="513" spans="1:5" x14ac:dyDescent="0.25">
      <c r="A513" s="28">
        <v>510</v>
      </c>
      <c r="B513" s="29" t="s">
        <v>524</v>
      </c>
      <c r="C513" s="27">
        <v>4149</v>
      </c>
      <c r="D513" s="27">
        <v>0</v>
      </c>
      <c r="E513" s="27">
        <f t="shared" si="7"/>
        <v>4149</v>
      </c>
    </row>
    <row r="514" spans="1:5" x14ac:dyDescent="0.25">
      <c r="A514" s="28">
        <v>511</v>
      </c>
      <c r="B514" s="29" t="s">
        <v>525</v>
      </c>
      <c r="C514" s="27">
        <v>26646</v>
      </c>
      <c r="D514" s="27">
        <v>14239</v>
      </c>
      <c r="E514" s="27">
        <f t="shared" si="7"/>
        <v>40885</v>
      </c>
    </row>
    <row r="515" spans="1:5" x14ac:dyDescent="0.25">
      <c r="A515" s="28">
        <v>512</v>
      </c>
      <c r="B515" s="29" t="s">
        <v>526</v>
      </c>
      <c r="C515" s="27">
        <v>5259</v>
      </c>
      <c r="D515" s="27">
        <v>0</v>
      </c>
      <c r="E515" s="27">
        <f t="shared" si="7"/>
        <v>5259</v>
      </c>
    </row>
    <row r="516" spans="1:5" x14ac:dyDescent="0.25">
      <c r="A516" s="28">
        <v>513</v>
      </c>
      <c r="B516" s="29" t="s">
        <v>527</v>
      </c>
      <c r="C516" s="27">
        <v>86887</v>
      </c>
      <c r="D516" s="27">
        <v>0</v>
      </c>
      <c r="E516" s="27">
        <f t="shared" si="7"/>
        <v>86887</v>
      </c>
    </row>
    <row r="517" spans="1:5" x14ac:dyDescent="0.25">
      <c r="A517" s="28">
        <v>514</v>
      </c>
      <c r="B517" s="29" t="s">
        <v>528</v>
      </c>
      <c r="C517" s="27">
        <v>6911</v>
      </c>
      <c r="D517" s="27">
        <v>2377</v>
      </c>
      <c r="E517" s="27">
        <f t="shared" ref="E517:E573" si="8">+C517+D517</f>
        <v>9288</v>
      </c>
    </row>
    <row r="518" spans="1:5" x14ac:dyDescent="0.25">
      <c r="A518" s="28">
        <v>515</v>
      </c>
      <c r="B518" s="29" t="s">
        <v>529</v>
      </c>
      <c r="C518" s="27">
        <v>995110</v>
      </c>
      <c r="D518" s="27">
        <v>133629</v>
      </c>
      <c r="E518" s="27">
        <f t="shared" si="8"/>
        <v>1128739</v>
      </c>
    </row>
    <row r="519" spans="1:5" x14ac:dyDescent="0.25">
      <c r="A519" s="28">
        <v>516</v>
      </c>
      <c r="B519" s="29" t="s">
        <v>530</v>
      </c>
      <c r="C519" s="27">
        <v>61899</v>
      </c>
      <c r="D519" s="27">
        <v>0</v>
      </c>
      <c r="E519" s="27">
        <f t="shared" si="8"/>
        <v>61899</v>
      </c>
    </row>
    <row r="520" spans="1:5" x14ac:dyDescent="0.25">
      <c r="A520" s="28">
        <v>517</v>
      </c>
      <c r="B520" s="29" t="s">
        <v>531</v>
      </c>
      <c r="C520" s="27">
        <v>29003</v>
      </c>
      <c r="D520" s="27">
        <v>0</v>
      </c>
      <c r="E520" s="27">
        <f t="shared" si="8"/>
        <v>29003</v>
      </c>
    </row>
    <row r="521" spans="1:5" x14ac:dyDescent="0.25">
      <c r="A521" s="28">
        <v>518</v>
      </c>
      <c r="B521" s="29" t="s">
        <v>532</v>
      </c>
      <c r="C521" s="27">
        <v>3336</v>
      </c>
      <c r="D521" s="27">
        <v>306</v>
      </c>
      <c r="E521" s="27">
        <f t="shared" si="8"/>
        <v>3642</v>
      </c>
    </row>
    <row r="522" spans="1:5" x14ac:dyDescent="0.25">
      <c r="A522" s="28">
        <v>519</v>
      </c>
      <c r="B522" s="29" t="s">
        <v>533</v>
      </c>
      <c r="C522" s="27">
        <v>22562</v>
      </c>
      <c r="D522" s="27">
        <v>7785</v>
      </c>
      <c r="E522" s="27">
        <f t="shared" si="8"/>
        <v>30347</v>
      </c>
    </row>
    <row r="523" spans="1:5" x14ac:dyDescent="0.25">
      <c r="A523" s="28">
        <v>520</v>
      </c>
      <c r="B523" s="29" t="s">
        <v>534</v>
      </c>
      <c r="C523" s="27">
        <v>55039</v>
      </c>
      <c r="D523" s="27">
        <v>11379</v>
      </c>
      <c r="E523" s="27">
        <f t="shared" si="8"/>
        <v>66418</v>
      </c>
    </row>
    <row r="524" spans="1:5" x14ac:dyDescent="0.25">
      <c r="A524" s="28">
        <v>521</v>
      </c>
      <c r="B524" s="29" t="s">
        <v>535</v>
      </c>
      <c r="C524" s="27">
        <v>2338</v>
      </c>
      <c r="D524" s="27">
        <v>698</v>
      </c>
      <c r="E524" s="27">
        <f t="shared" si="8"/>
        <v>3036</v>
      </c>
    </row>
    <row r="525" spans="1:5" x14ac:dyDescent="0.25">
      <c r="A525" s="28">
        <v>522</v>
      </c>
      <c r="B525" s="29" t="s">
        <v>536</v>
      </c>
      <c r="C525" s="27">
        <v>6402</v>
      </c>
      <c r="D525" s="27">
        <v>0</v>
      </c>
      <c r="E525" s="27">
        <f t="shared" si="8"/>
        <v>6402</v>
      </c>
    </row>
    <row r="526" spans="1:5" x14ac:dyDescent="0.25">
      <c r="A526" s="28">
        <v>523</v>
      </c>
      <c r="B526" s="29" t="s">
        <v>537</v>
      </c>
      <c r="C526" s="27">
        <v>15802</v>
      </c>
      <c r="D526" s="27">
        <v>3164</v>
      </c>
      <c r="E526" s="27">
        <f t="shared" si="8"/>
        <v>18966</v>
      </c>
    </row>
    <row r="527" spans="1:5" x14ac:dyDescent="0.25">
      <c r="A527" s="28">
        <v>524</v>
      </c>
      <c r="B527" s="29" t="s">
        <v>538</v>
      </c>
      <c r="C527" s="27">
        <v>3078</v>
      </c>
      <c r="D527" s="27">
        <v>1464</v>
      </c>
      <c r="E527" s="27">
        <f t="shared" si="8"/>
        <v>4542</v>
      </c>
    </row>
    <row r="528" spans="1:5" x14ac:dyDescent="0.25">
      <c r="A528" s="28">
        <v>525</v>
      </c>
      <c r="B528" s="29" t="s">
        <v>539</v>
      </c>
      <c r="C528" s="27">
        <v>92975</v>
      </c>
      <c r="D528" s="27">
        <v>25554</v>
      </c>
      <c r="E528" s="27">
        <f t="shared" si="8"/>
        <v>118529</v>
      </c>
    </row>
    <row r="529" spans="1:5" x14ac:dyDescent="0.25">
      <c r="A529" s="28">
        <v>526</v>
      </c>
      <c r="B529" s="29" t="s">
        <v>540</v>
      </c>
      <c r="C529" s="27">
        <v>120028</v>
      </c>
      <c r="D529" s="27">
        <v>53232</v>
      </c>
      <c r="E529" s="27">
        <f t="shared" si="8"/>
        <v>173260</v>
      </c>
    </row>
    <row r="530" spans="1:5" x14ac:dyDescent="0.25">
      <c r="A530" s="28">
        <v>527</v>
      </c>
      <c r="B530" s="29" t="s">
        <v>541</v>
      </c>
      <c r="C530" s="27">
        <v>17869</v>
      </c>
      <c r="D530" s="27">
        <v>6059</v>
      </c>
      <c r="E530" s="27">
        <f t="shared" si="8"/>
        <v>23928</v>
      </c>
    </row>
    <row r="531" spans="1:5" x14ac:dyDescent="0.25">
      <c r="A531" s="28">
        <v>528</v>
      </c>
      <c r="B531" s="29" t="s">
        <v>542</v>
      </c>
      <c r="C531" s="27">
        <v>11494</v>
      </c>
      <c r="D531" s="27">
        <v>2214</v>
      </c>
      <c r="E531" s="27">
        <f t="shared" si="8"/>
        <v>13708</v>
      </c>
    </row>
    <row r="532" spans="1:5" x14ac:dyDescent="0.25">
      <c r="A532" s="28">
        <v>529</v>
      </c>
      <c r="B532" s="29" t="s">
        <v>543</v>
      </c>
      <c r="C532" s="27">
        <v>8708</v>
      </c>
      <c r="D532" s="27">
        <v>0</v>
      </c>
      <c r="E532" s="27">
        <f t="shared" si="8"/>
        <v>8708</v>
      </c>
    </row>
    <row r="533" spans="1:5" x14ac:dyDescent="0.25">
      <c r="A533" s="28">
        <v>530</v>
      </c>
      <c r="B533" s="29" t="s">
        <v>544</v>
      </c>
      <c r="C533" s="27">
        <v>36417</v>
      </c>
      <c r="D533" s="27">
        <v>9044</v>
      </c>
      <c r="E533" s="27">
        <f t="shared" si="8"/>
        <v>45461</v>
      </c>
    </row>
    <row r="534" spans="1:5" x14ac:dyDescent="0.25">
      <c r="A534" s="28">
        <v>531</v>
      </c>
      <c r="B534" s="29" t="s">
        <v>545</v>
      </c>
      <c r="C534" s="27">
        <v>22427</v>
      </c>
      <c r="D534" s="27">
        <v>12268</v>
      </c>
      <c r="E534" s="27">
        <f t="shared" si="8"/>
        <v>34695</v>
      </c>
    </row>
    <row r="535" spans="1:5" x14ac:dyDescent="0.25">
      <c r="A535" s="28">
        <v>532</v>
      </c>
      <c r="B535" s="29" t="s">
        <v>546</v>
      </c>
      <c r="C535" s="27">
        <v>28907</v>
      </c>
      <c r="D535" s="27">
        <v>3594</v>
      </c>
      <c r="E535" s="27">
        <f t="shared" si="8"/>
        <v>32501</v>
      </c>
    </row>
    <row r="536" spans="1:5" x14ac:dyDescent="0.25">
      <c r="A536" s="28">
        <v>533</v>
      </c>
      <c r="B536" s="29" t="s">
        <v>547</v>
      </c>
      <c r="C536" s="27">
        <v>16652</v>
      </c>
      <c r="D536" s="27">
        <v>7295</v>
      </c>
      <c r="E536" s="27">
        <f t="shared" si="8"/>
        <v>23947</v>
      </c>
    </row>
    <row r="537" spans="1:5" x14ac:dyDescent="0.25">
      <c r="A537" s="28">
        <v>534</v>
      </c>
      <c r="B537" s="29" t="s">
        <v>548</v>
      </c>
      <c r="C537" s="27">
        <v>34218</v>
      </c>
      <c r="D537" s="27">
        <v>0</v>
      </c>
      <c r="E537" s="27">
        <f t="shared" si="8"/>
        <v>34218</v>
      </c>
    </row>
    <row r="538" spans="1:5" x14ac:dyDescent="0.25">
      <c r="A538" s="28">
        <v>535</v>
      </c>
      <c r="B538" s="29" t="s">
        <v>549</v>
      </c>
      <c r="C538" s="27">
        <v>23506</v>
      </c>
      <c r="D538" s="27">
        <v>0</v>
      </c>
      <c r="E538" s="27">
        <f t="shared" si="8"/>
        <v>23506</v>
      </c>
    </row>
    <row r="539" spans="1:5" x14ac:dyDescent="0.25">
      <c r="A539" s="28">
        <v>536</v>
      </c>
      <c r="B539" s="29" t="s">
        <v>550</v>
      </c>
      <c r="C539" s="27">
        <v>4920</v>
      </c>
      <c r="D539" s="27">
        <v>913</v>
      </c>
      <c r="E539" s="27">
        <f t="shared" si="8"/>
        <v>5833</v>
      </c>
    </row>
    <row r="540" spans="1:5" x14ac:dyDescent="0.25">
      <c r="A540" s="28">
        <v>537</v>
      </c>
      <c r="B540" s="29" t="s">
        <v>551</v>
      </c>
      <c r="C540" s="27">
        <v>47869</v>
      </c>
      <c r="D540" s="27">
        <v>15685</v>
      </c>
      <c r="E540" s="27">
        <f t="shared" si="8"/>
        <v>63554</v>
      </c>
    </row>
    <row r="541" spans="1:5" x14ac:dyDescent="0.25">
      <c r="A541" s="28">
        <v>538</v>
      </c>
      <c r="B541" s="29" t="s">
        <v>552</v>
      </c>
      <c r="C541" s="27">
        <v>5079</v>
      </c>
      <c r="D541" s="27">
        <v>1794</v>
      </c>
      <c r="E541" s="27">
        <f t="shared" si="8"/>
        <v>6873</v>
      </c>
    </row>
    <row r="542" spans="1:5" x14ac:dyDescent="0.25">
      <c r="A542" s="28">
        <v>539</v>
      </c>
      <c r="B542" s="29" t="s">
        <v>553</v>
      </c>
      <c r="C542" s="27">
        <v>47897</v>
      </c>
      <c r="D542" s="27">
        <v>26059</v>
      </c>
      <c r="E542" s="27">
        <f t="shared" si="8"/>
        <v>73956</v>
      </c>
    </row>
    <row r="543" spans="1:5" x14ac:dyDescent="0.25">
      <c r="A543" s="28">
        <v>540</v>
      </c>
      <c r="B543" s="29" t="s">
        <v>554</v>
      </c>
      <c r="C543" s="27">
        <v>101175</v>
      </c>
      <c r="D543" s="27">
        <v>18075</v>
      </c>
      <c r="E543" s="27">
        <f t="shared" si="8"/>
        <v>119250</v>
      </c>
    </row>
    <row r="544" spans="1:5" x14ac:dyDescent="0.25">
      <c r="A544" s="28">
        <v>541</v>
      </c>
      <c r="B544" s="29" t="s">
        <v>555</v>
      </c>
      <c r="C544" s="27">
        <v>11069</v>
      </c>
      <c r="D544" s="27">
        <v>0</v>
      </c>
      <c r="E544" s="27">
        <f t="shared" si="8"/>
        <v>11069</v>
      </c>
    </row>
    <row r="545" spans="1:5" x14ac:dyDescent="0.25">
      <c r="A545" s="28">
        <v>542</v>
      </c>
      <c r="B545" s="29" t="s">
        <v>556</v>
      </c>
      <c r="C545" s="27">
        <v>6716</v>
      </c>
      <c r="D545" s="27">
        <v>2893</v>
      </c>
      <c r="E545" s="27">
        <f t="shared" si="8"/>
        <v>9609</v>
      </c>
    </row>
    <row r="546" spans="1:5" x14ac:dyDescent="0.25">
      <c r="A546" s="28">
        <v>543</v>
      </c>
      <c r="B546" s="29" t="s">
        <v>557</v>
      </c>
      <c r="C546" s="27">
        <v>38806</v>
      </c>
      <c r="D546" s="27">
        <v>13677</v>
      </c>
      <c r="E546" s="27">
        <f t="shared" si="8"/>
        <v>52483</v>
      </c>
    </row>
    <row r="547" spans="1:5" x14ac:dyDescent="0.25">
      <c r="A547" s="28">
        <v>544</v>
      </c>
      <c r="B547" s="29" t="s">
        <v>558</v>
      </c>
      <c r="C547" s="27">
        <v>10764</v>
      </c>
      <c r="D547" s="27">
        <v>2186</v>
      </c>
      <c r="E547" s="27">
        <f t="shared" si="8"/>
        <v>12950</v>
      </c>
    </row>
    <row r="548" spans="1:5" x14ac:dyDescent="0.25">
      <c r="A548" s="28">
        <v>545</v>
      </c>
      <c r="B548" s="29" t="s">
        <v>559</v>
      </c>
      <c r="C548" s="27">
        <v>102898</v>
      </c>
      <c r="D548" s="27">
        <v>37913</v>
      </c>
      <c r="E548" s="27">
        <f t="shared" si="8"/>
        <v>140811</v>
      </c>
    </row>
    <row r="549" spans="1:5" x14ac:dyDescent="0.25">
      <c r="A549" s="28">
        <v>546</v>
      </c>
      <c r="B549" s="29" t="s">
        <v>560</v>
      </c>
      <c r="C549" s="27">
        <v>50973</v>
      </c>
      <c r="D549" s="27">
        <v>13464</v>
      </c>
      <c r="E549" s="27">
        <f t="shared" si="8"/>
        <v>64437</v>
      </c>
    </row>
    <row r="550" spans="1:5" x14ac:dyDescent="0.25">
      <c r="A550" s="28">
        <v>547</v>
      </c>
      <c r="B550" s="29" t="s">
        <v>561</v>
      </c>
      <c r="C550" s="27">
        <v>13479</v>
      </c>
      <c r="D550" s="27">
        <v>4339</v>
      </c>
      <c r="E550" s="27">
        <f t="shared" si="8"/>
        <v>17818</v>
      </c>
    </row>
    <row r="551" spans="1:5" x14ac:dyDescent="0.25">
      <c r="A551" s="28">
        <v>548</v>
      </c>
      <c r="B551" s="29" t="s">
        <v>562</v>
      </c>
      <c r="C551" s="27">
        <v>28225</v>
      </c>
      <c r="D551" s="27">
        <v>7490</v>
      </c>
      <c r="E551" s="27">
        <f t="shared" si="8"/>
        <v>35715</v>
      </c>
    </row>
    <row r="552" spans="1:5" x14ac:dyDescent="0.25">
      <c r="A552" s="28">
        <v>549</v>
      </c>
      <c r="B552" s="29" t="s">
        <v>563</v>
      </c>
      <c r="C552" s="27">
        <v>83871</v>
      </c>
      <c r="D552" s="27">
        <v>26016</v>
      </c>
      <c r="E552" s="27">
        <f t="shared" si="8"/>
        <v>109887</v>
      </c>
    </row>
    <row r="553" spans="1:5" x14ac:dyDescent="0.25">
      <c r="A553" s="28">
        <v>550</v>
      </c>
      <c r="B553" s="29" t="s">
        <v>564</v>
      </c>
      <c r="C553" s="27">
        <v>63288</v>
      </c>
      <c r="D553" s="27">
        <v>18229</v>
      </c>
      <c r="E553" s="27">
        <f t="shared" si="8"/>
        <v>81517</v>
      </c>
    </row>
    <row r="554" spans="1:5" x14ac:dyDescent="0.25">
      <c r="A554" s="28">
        <v>551</v>
      </c>
      <c r="B554" s="29" t="s">
        <v>565</v>
      </c>
      <c r="C554" s="27">
        <v>419870</v>
      </c>
      <c r="D554" s="27">
        <v>58979</v>
      </c>
      <c r="E554" s="27">
        <f t="shared" si="8"/>
        <v>478849</v>
      </c>
    </row>
    <row r="555" spans="1:5" x14ac:dyDescent="0.25">
      <c r="A555" s="28">
        <v>552</v>
      </c>
      <c r="B555" s="29" t="s">
        <v>566</v>
      </c>
      <c r="C555" s="27">
        <v>3763</v>
      </c>
      <c r="D555" s="27">
        <v>731</v>
      </c>
      <c r="E555" s="27">
        <f t="shared" si="8"/>
        <v>4494</v>
      </c>
    </row>
    <row r="556" spans="1:5" x14ac:dyDescent="0.25">
      <c r="A556" s="28">
        <v>553</v>
      </c>
      <c r="B556" s="29" t="s">
        <v>567</v>
      </c>
      <c r="C556" s="27">
        <v>214793</v>
      </c>
      <c r="D556" s="27">
        <v>24184</v>
      </c>
      <c r="E556" s="27">
        <f t="shared" si="8"/>
        <v>238977</v>
      </c>
    </row>
    <row r="557" spans="1:5" x14ac:dyDescent="0.25">
      <c r="A557" s="28">
        <v>554</v>
      </c>
      <c r="B557" s="29" t="s">
        <v>568</v>
      </c>
      <c r="C557" s="27">
        <v>32536</v>
      </c>
      <c r="D557" s="27">
        <v>0</v>
      </c>
      <c r="E557" s="27">
        <f t="shared" si="8"/>
        <v>32536</v>
      </c>
    </row>
    <row r="558" spans="1:5" x14ac:dyDescent="0.25">
      <c r="A558" s="28">
        <v>555</v>
      </c>
      <c r="B558" s="29" t="s">
        <v>569</v>
      </c>
      <c r="C558" s="27">
        <v>18262</v>
      </c>
      <c r="D558" s="27">
        <v>0</v>
      </c>
      <c r="E558" s="27">
        <f t="shared" si="8"/>
        <v>18262</v>
      </c>
    </row>
    <row r="559" spans="1:5" x14ac:dyDescent="0.25">
      <c r="A559" s="28">
        <v>556</v>
      </c>
      <c r="B559" s="29" t="s">
        <v>570</v>
      </c>
      <c r="C559" s="27">
        <v>3507</v>
      </c>
      <c r="D559" s="27">
        <v>28</v>
      </c>
      <c r="E559" s="27">
        <f t="shared" si="8"/>
        <v>3535</v>
      </c>
    </row>
    <row r="560" spans="1:5" x14ac:dyDescent="0.25">
      <c r="A560" s="28">
        <v>557</v>
      </c>
      <c r="B560" s="29" t="s">
        <v>571</v>
      </c>
      <c r="C560" s="27">
        <v>136934</v>
      </c>
      <c r="D560" s="27">
        <v>13930</v>
      </c>
      <c r="E560" s="27">
        <f t="shared" si="8"/>
        <v>150864</v>
      </c>
    </row>
    <row r="561" spans="1:5" x14ac:dyDescent="0.25">
      <c r="A561" s="28">
        <v>558</v>
      </c>
      <c r="B561" s="29" t="s">
        <v>572</v>
      </c>
      <c r="C561" s="27">
        <v>8815</v>
      </c>
      <c r="D561" s="27">
        <v>0</v>
      </c>
      <c r="E561" s="27">
        <f t="shared" si="8"/>
        <v>8815</v>
      </c>
    </row>
    <row r="562" spans="1:5" x14ac:dyDescent="0.25">
      <c r="A562" s="28">
        <v>559</v>
      </c>
      <c r="B562" s="29" t="s">
        <v>573</v>
      </c>
      <c r="C562" s="27">
        <v>167274</v>
      </c>
      <c r="D562" s="27">
        <v>37466</v>
      </c>
      <c r="E562" s="27">
        <f t="shared" si="8"/>
        <v>204740</v>
      </c>
    </row>
    <row r="563" spans="1:5" x14ac:dyDescent="0.25">
      <c r="A563" s="28">
        <v>560</v>
      </c>
      <c r="B563" s="29" t="s">
        <v>574</v>
      </c>
      <c r="C563" s="27">
        <v>75680</v>
      </c>
      <c r="D563" s="27">
        <v>13026</v>
      </c>
      <c r="E563" s="27">
        <f t="shared" si="8"/>
        <v>88706</v>
      </c>
    </row>
    <row r="564" spans="1:5" x14ac:dyDescent="0.25">
      <c r="A564" s="28">
        <v>561</v>
      </c>
      <c r="B564" s="29" t="s">
        <v>575</v>
      </c>
      <c r="C564" s="27">
        <v>24878</v>
      </c>
      <c r="D564" s="27">
        <v>7325</v>
      </c>
      <c r="E564" s="27">
        <f t="shared" si="8"/>
        <v>32203</v>
      </c>
    </row>
    <row r="565" spans="1:5" x14ac:dyDescent="0.25">
      <c r="A565" s="28">
        <v>562</v>
      </c>
      <c r="B565" s="29" t="s">
        <v>576</v>
      </c>
      <c r="C565" s="27">
        <v>12842</v>
      </c>
      <c r="D565" s="27">
        <v>7243</v>
      </c>
      <c r="E565" s="27">
        <f t="shared" si="8"/>
        <v>20085</v>
      </c>
    </row>
    <row r="566" spans="1:5" x14ac:dyDescent="0.25">
      <c r="A566" s="28">
        <v>563</v>
      </c>
      <c r="B566" s="29" t="s">
        <v>577</v>
      </c>
      <c r="C566" s="27">
        <v>9404</v>
      </c>
      <c r="D566" s="27">
        <v>5891</v>
      </c>
      <c r="E566" s="27">
        <f t="shared" si="8"/>
        <v>15295</v>
      </c>
    </row>
    <row r="567" spans="1:5" x14ac:dyDescent="0.25">
      <c r="A567" s="28">
        <v>564</v>
      </c>
      <c r="B567" s="29" t="s">
        <v>578</v>
      </c>
      <c r="C567" s="27">
        <v>6798</v>
      </c>
      <c r="D567" s="27">
        <v>0</v>
      </c>
      <c r="E567" s="27">
        <f t="shared" si="8"/>
        <v>6798</v>
      </c>
    </row>
    <row r="568" spans="1:5" x14ac:dyDescent="0.25">
      <c r="A568" s="28">
        <v>565</v>
      </c>
      <c r="B568" s="29" t="s">
        <v>579</v>
      </c>
      <c r="C568" s="27">
        <v>446379</v>
      </c>
      <c r="D568" s="27">
        <v>101934</v>
      </c>
      <c r="E568" s="27">
        <f t="shared" si="8"/>
        <v>548313</v>
      </c>
    </row>
    <row r="569" spans="1:5" x14ac:dyDescent="0.25">
      <c r="A569" s="28">
        <v>566</v>
      </c>
      <c r="B569" s="29" t="s">
        <v>580</v>
      </c>
      <c r="C569" s="27">
        <v>18263</v>
      </c>
      <c r="D569" s="27">
        <v>0</v>
      </c>
      <c r="E569" s="27">
        <f t="shared" si="8"/>
        <v>18263</v>
      </c>
    </row>
    <row r="570" spans="1:5" x14ac:dyDescent="0.25">
      <c r="A570" s="28">
        <v>567</v>
      </c>
      <c r="B570" s="29" t="s">
        <v>581</v>
      </c>
      <c r="C570" s="27">
        <v>23316</v>
      </c>
      <c r="D570" s="27">
        <v>8859</v>
      </c>
      <c r="E570" s="27">
        <f t="shared" si="8"/>
        <v>32175</v>
      </c>
    </row>
    <row r="571" spans="1:5" x14ac:dyDescent="0.25">
      <c r="A571" s="28">
        <v>568</v>
      </c>
      <c r="B571" s="29" t="s">
        <v>582</v>
      </c>
      <c r="C571" s="27">
        <v>11422</v>
      </c>
      <c r="D571" s="27">
        <v>2594</v>
      </c>
      <c r="E571" s="27">
        <f t="shared" si="8"/>
        <v>14016</v>
      </c>
    </row>
    <row r="572" spans="1:5" x14ac:dyDescent="0.25">
      <c r="A572" s="28">
        <v>569</v>
      </c>
      <c r="B572" s="29" t="s">
        <v>583</v>
      </c>
      <c r="C572" s="27">
        <v>10884</v>
      </c>
      <c r="D572" s="27">
        <v>3761</v>
      </c>
      <c r="E572" s="27">
        <f t="shared" si="8"/>
        <v>14645</v>
      </c>
    </row>
    <row r="573" spans="1:5" x14ac:dyDescent="0.25">
      <c r="A573" s="28">
        <v>570</v>
      </c>
      <c r="B573" s="29" t="s">
        <v>584</v>
      </c>
      <c r="C573" s="27">
        <v>222105</v>
      </c>
      <c r="D573" s="27">
        <v>56644</v>
      </c>
      <c r="E573" s="27">
        <f t="shared" si="8"/>
        <v>278749</v>
      </c>
    </row>
    <row r="574" spans="1:5" x14ac:dyDescent="0.25">
      <c r="A574" s="21"/>
      <c r="B574" s="20" t="s">
        <v>14</v>
      </c>
      <c r="C574" s="22">
        <f>SUM(C4:C573)</f>
        <v>47784521</v>
      </c>
      <c r="D574" s="22">
        <f t="shared" ref="D574:E574" si="9">SUM(D4:D573)</f>
        <v>7501034</v>
      </c>
      <c r="E574" s="22">
        <f t="shared" si="9"/>
        <v>55285555</v>
      </c>
    </row>
  </sheetData>
  <mergeCells count="2">
    <mergeCell ref="A1:E1"/>
    <mergeCell ref="A2: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3"/>
  <sheetViews>
    <sheetView workbookViewId="0">
      <selection sqref="A1:G1"/>
    </sheetView>
  </sheetViews>
  <sheetFormatPr baseColWidth="10" defaultColWidth="11.42578125" defaultRowHeight="15" x14ac:dyDescent="0.25"/>
  <cols>
    <col min="1" max="1" width="8.5703125" style="1" customWidth="1"/>
    <col min="2" max="2" width="36" style="1" bestFit="1" customWidth="1"/>
    <col min="3" max="6" width="26.42578125" style="1" customWidth="1"/>
    <col min="7" max="7" width="19.28515625" style="1" customWidth="1"/>
    <col min="8" max="16384" width="11.42578125" style="1"/>
  </cols>
  <sheetData>
    <row r="1" spans="1:7" ht="59.25" customHeight="1" x14ac:dyDescent="0.25">
      <c r="A1" s="42" t="s">
        <v>0</v>
      </c>
      <c r="B1" s="42"/>
      <c r="C1" s="42"/>
      <c r="D1" s="42"/>
      <c r="E1" s="42"/>
      <c r="F1" s="42"/>
      <c r="G1" s="42"/>
    </row>
    <row r="2" spans="1:7" ht="39" customHeight="1" x14ac:dyDescent="0.25">
      <c r="A2" s="43" t="s">
        <v>599</v>
      </c>
      <c r="B2" s="43"/>
      <c r="C2" s="43"/>
      <c r="D2" s="43"/>
      <c r="E2" s="43"/>
      <c r="F2" s="43"/>
      <c r="G2" s="43"/>
    </row>
    <row r="3" spans="1:7" ht="28.9" customHeight="1" x14ac:dyDescent="0.25">
      <c r="A3" s="19" t="s">
        <v>1</v>
      </c>
      <c r="B3" s="19" t="s">
        <v>2</v>
      </c>
      <c r="C3" s="32" t="s">
        <v>602</v>
      </c>
      <c r="D3" s="33" t="s">
        <v>598</v>
      </c>
      <c r="E3" s="33" t="s">
        <v>600</v>
      </c>
      <c r="F3" s="32" t="s">
        <v>589</v>
      </c>
      <c r="G3" s="32" t="s">
        <v>590</v>
      </c>
    </row>
    <row r="4" spans="1:7" x14ac:dyDescent="0.25">
      <c r="A4" s="28">
        <v>1</v>
      </c>
      <c r="B4" s="20" t="s">
        <v>15</v>
      </c>
      <c r="C4" s="30">
        <f>+'OCTUBRE ORD'!N4</f>
        <v>180069</v>
      </c>
      <c r="D4" s="30">
        <f>+'3ER AJ TRIM FOFIR'!D4</f>
        <v>895</v>
      </c>
      <c r="E4" s="30">
        <f>+'2DO AJ CUATR IEPS'!D4</f>
        <v>138</v>
      </c>
      <c r="F4" s="30">
        <f>+'FEIEF COMPENSACION OCTUBRE'!E4</f>
        <v>5410</v>
      </c>
      <c r="G4" s="30">
        <f>SUM(C4:F4)</f>
        <v>186512</v>
      </c>
    </row>
    <row r="5" spans="1:7" x14ac:dyDescent="0.25">
      <c r="A5" s="8">
        <v>2</v>
      </c>
      <c r="B5" s="20" t="s">
        <v>16</v>
      </c>
      <c r="C5" s="30">
        <f>+'OCTUBRE ORD'!N5</f>
        <v>2867000</v>
      </c>
      <c r="D5" s="30">
        <f>+'3ER AJ TRIM FOFIR'!D5</f>
        <v>51746</v>
      </c>
      <c r="E5" s="30">
        <f>+'2DO AJ CUATR IEPS'!D5</f>
        <v>7986</v>
      </c>
      <c r="F5" s="30">
        <f>+'FEIEF COMPENSACION OCTUBRE'!E5</f>
        <v>399059</v>
      </c>
      <c r="G5" s="30">
        <f t="shared" ref="G5:G68" si="0">SUM(C5:F5)</f>
        <v>3325791</v>
      </c>
    </row>
    <row r="6" spans="1:7" x14ac:dyDescent="0.25">
      <c r="A6" s="8">
        <v>3</v>
      </c>
      <c r="B6" s="31" t="s">
        <v>17</v>
      </c>
      <c r="C6" s="30">
        <f>+'OCTUBRE ORD'!N6</f>
        <v>215701</v>
      </c>
      <c r="D6" s="30">
        <f>+'3ER AJ TRIM FOFIR'!D6</f>
        <v>2171</v>
      </c>
      <c r="E6" s="30">
        <f>+'2DO AJ CUATR IEPS'!D6</f>
        <v>335</v>
      </c>
      <c r="F6" s="30">
        <f>+'FEIEF COMPENSACION OCTUBRE'!E6</f>
        <v>13116</v>
      </c>
      <c r="G6" s="30">
        <f t="shared" si="0"/>
        <v>231323</v>
      </c>
    </row>
    <row r="7" spans="1:7" x14ac:dyDescent="0.25">
      <c r="A7" s="8">
        <v>4</v>
      </c>
      <c r="B7" s="31" t="s">
        <v>18</v>
      </c>
      <c r="C7" s="30">
        <f>+'OCTUBRE ORD'!N7</f>
        <v>135924</v>
      </c>
      <c r="D7" s="30">
        <f>+'3ER AJ TRIM FOFIR'!D7</f>
        <v>1063</v>
      </c>
      <c r="E7" s="30">
        <f>+'2DO AJ CUATR IEPS'!D7</f>
        <v>164</v>
      </c>
      <c r="F7" s="30">
        <f>+'FEIEF COMPENSACION OCTUBRE'!E7</f>
        <v>8289</v>
      </c>
      <c r="G7" s="30">
        <f t="shared" si="0"/>
        <v>145440</v>
      </c>
    </row>
    <row r="8" spans="1:7" x14ac:dyDescent="0.25">
      <c r="A8" s="8">
        <v>5</v>
      </c>
      <c r="B8" s="31" t="s">
        <v>19</v>
      </c>
      <c r="C8" s="30">
        <f>+'OCTUBRE ORD'!N8</f>
        <v>1526364</v>
      </c>
      <c r="D8" s="30">
        <f>+'3ER AJ TRIM FOFIR'!D8</f>
        <v>27853</v>
      </c>
      <c r="E8" s="30">
        <f>+'2DO AJ CUATR IEPS'!D8</f>
        <v>4299</v>
      </c>
      <c r="F8" s="30">
        <f>+'FEIEF COMPENSACION OCTUBRE'!E8</f>
        <v>208429</v>
      </c>
      <c r="G8" s="30">
        <f t="shared" si="0"/>
        <v>1766945</v>
      </c>
    </row>
    <row r="9" spans="1:7" x14ac:dyDescent="0.25">
      <c r="A9" s="8">
        <v>6</v>
      </c>
      <c r="B9" s="31" t="s">
        <v>20</v>
      </c>
      <c r="C9" s="30">
        <f>+'OCTUBRE ORD'!N9</f>
        <v>1750173</v>
      </c>
      <c r="D9" s="30">
        <f>+'3ER AJ TRIM FOFIR'!D9</f>
        <v>34667</v>
      </c>
      <c r="E9" s="30">
        <f>+'2DO AJ CUATR IEPS'!D9</f>
        <v>5350</v>
      </c>
      <c r="F9" s="30">
        <f>+'FEIEF COMPENSACION OCTUBRE'!E9</f>
        <v>265882</v>
      </c>
      <c r="G9" s="30">
        <f t="shared" si="0"/>
        <v>2056072</v>
      </c>
    </row>
    <row r="10" spans="1:7" x14ac:dyDescent="0.25">
      <c r="A10" s="8">
        <v>7</v>
      </c>
      <c r="B10" s="31" t="s">
        <v>21</v>
      </c>
      <c r="C10" s="30">
        <f>+'OCTUBRE ORD'!N10</f>
        <v>330167</v>
      </c>
      <c r="D10" s="30">
        <f>+'3ER AJ TRIM FOFIR'!D10</f>
        <v>2551</v>
      </c>
      <c r="E10" s="30">
        <f>+'2DO AJ CUATR IEPS'!D10</f>
        <v>394</v>
      </c>
      <c r="F10" s="30">
        <f>+'FEIEF COMPENSACION OCTUBRE'!E10</f>
        <v>15410</v>
      </c>
      <c r="G10" s="30">
        <f t="shared" si="0"/>
        <v>348522</v>
      </c>
    </row>
    <row r="11" spans="1:7" x14ac:dyDescent="0.25">
      <c r="A11" s="8">
        <v>8</v>
      </c>
      <c r="B11" s="31" t="s">
        <v>22</v>
      </c>
      <c r="C11" s="30">
        <f>+'OCTUBRE ORD'!N11</f>
        <v>164090</v>
      </c>
      <c r="D11" s="30">
        <f>+'3ER AJ TRIM FOFIR'!D11</f>
        <v>1371</v>
      </c>
      <c r="E11" s="30">
        <f>+'2DO AJ CUATR IEPS'!D11</f>
        <v>212</v>
      </c>
      <c r="F11" s="30">
        <f>+'FEIEF COMPENSACION OCTUBRE'!E11</f>
        <v>11727</v>
      </c>
      <c r="G11" s="30">
        <f t="shared" si="0"/>
        <v>177400</v>
      </c>
    </row>
    <row r="12" spans="1:7" x14ac:dyDescent="0.25">
      <c r="A12" s="8">
        <v>9</v>
      </c>
      <c r="B12" s="31" t="s">
        <v>23</v>
      </c>
      <c r="C12" s="30">
        <f>+'OCTUBRE ORD'!N12</f>
        <v>551776</v>
      </c>
      <c r="D12" s="30">
        <f>+'3ER AJ TRIM FOFIR'!D12</f>
        <v>9612</v>
      </c>
      <c r="E12" s="30">
        <f>+'2DO AJ CUATR IEPS'!D12</f>
        <v>1483</v>
      </c>
      <c r="F12" s="30">
        <f>+'FEIEF COMPENSACION OCTUBRE'!E12</f>
        <v>73518</v>
      </c>
      <c r="G12" s="30">
        <f t="shared" si="0"/>
        <v>636389</v>
      </c>
    </row>
    <row r="13" spans="1:7" x14ac:dyDescent="0.25">
      <c r="A13" s="8">
        <v>10</v>
      </c>
      <c r="B13" s="31" t="s">
        <v>24</v>
      </c>
      <c r="C13" s="30">
        <f>+'OCTUBRE ORD'!N13</f>
        <v>1055787</v>
      </c>
      <c r="D13" s="30">
        <f>+'3ER AJ TRIM FOFIR'!D13</f>
        <v>34536</v>
      </c>
      <c r="E13" s="30">
        <f>+'2DO AJ CUATR IEPS'!D13</f>
        <v>5330</v>
      </c>
      <c r="F13" s="30">
        <f>+'FEIEF COMPENSACION OCTUBRE'!E13</f>
        <v>221625</v>
      </c>
      <c r="G13" s="30">
        <f t="shared" si="0"/>
        <v>1317278</v>
      </c>
    </row>
    <row r="14" spans="1:7" x14ac:dyDescent="0.25">
      <c r="A14" s="8">
        <v>11</v>
      </c>
      <c r="B14" s="31" t="s">
        <v>25</v>
      </c>
      <c r="C14" s="30">
        <f>+'OCTUBRE ORD'!N14</f>
        <v>151993</v>
      </c>
      <c r="D14" s="30">
        <f>+'3ER AJ TRIM FOFIR'!D14</f>
        <v>1291</v>
      </c>
      <c r="E14" s="30">
        <f>+'2DO AJ CUATR IEPS'!D14</f>
        <v>199</v>
      </c>
      <c r="F14" s="30">
        <f>+'FEIEF COMPENSACION OCTUBRE'!E14</f>
        <v>7799</v>
      </c>
      <c r="G14" s="30">
        <f t="shared" si="0"/>
        <v>161282</v>
      </c>
    </row>
    <row r="15" spans="1:7" x14ac:dyDescent="0.25">
      <c r="A15" s="8">
        <v>12</v>
      </c>
      <c r="B15" s="31" t="s">
        <v>26</v>
      </c>
      <c r="C15" s="30">
        <f>+'OCTUBRE ORD'!N15</f>
        <v>609679</v>
      </c>
      <c r="D15" s="30">
        <f>+'3ER AJ TRIM FOFIR'!D15</f>
        <v>10746</v>
      </c>
      <c r="E15" s="30">
        <f>+'2DO AJ CUATR IEPS'!D15</f>
        <v>1659</v>
      </c>
      <c r="F15" s="30">
        <f>+'FEIEF COMPENSACION OCTUBRE'!E15</f>
        <v>64919</v>
      </c>
      <c r="G15" s="30">
        <f t="shared" si="0"/>
        <v>687003</v>
      </c>
    </row>
    <row r="16" spans="1:7" x14ac:dyDescent="0.25">
      <c r="A16" s="8">
        <v>13</v>
      </c>
      <c r="B16" s="31" t="s">
        <v>27</v>
      </c>
      <c r="C16" s="30">
        <f>+'OCTUBRE ORD'!N16</f>
        <v>546698</v>
      </c>
      <c r="D16" s="30">
        <f>+'3ER AJ TRIM FOFIR'!D16</f>
        <v>5314</v>
      </c>
      <c r="E16" s="30">
        <f>+'2DO AJ CUATR IEPS'!D16</f>
        <v>820</v>
      </c>
      <c r="F16" s="30">
        <f>+'FEIEF COMPENSACION OCTUBRE'!E16</f>
        <v>38599</v>
      </c>
      <c r="G16" s="30">
        <f t="shared" si="0"/>
        <v>591431</v>
      </c>
    </row>
    <row r="17" spans="1:7" x14ac:dyDescent="0.25">
      <c r="A17" s="8">
        <v>14</v>
      </c>
      <c r="B17" s="31" t="s">
        <v>28</v>
      </c>
      <c r="C17" s="30">
        <f>+'OCTUBRE ORD'!N17</f>
        <v>2722201</v>
      </c>
      <c r="D17" s="30">
        <f>+'3ER AJ TRIM FOFIR'!D17</f>
        <v>42645</v>
      </c>
      <c r="E17" s="30">
        <f>+'2DO AJ CUATR IEPS'!D17</f>
        <v>6581</v>
      </c>
      <c r="F17" s="30">
        <f>+'FEIEF COMPENSACION OCTUBRE'!E17</f>
        <v>285631</v>
      </c>
      <c r="G17" s="30">
        <f t="shared" si="0"/>
        <v>3057058</v>
      </c>
    </row>
    <row r="18" spans="1:7" x14ac:dyDescent="0.25">
      <c r="A18" s="8">
        <v>15</v>
      </c>
      <c r="B18" s="31" t="s">
        <v>29</v>
      </c>
      <c r="C18" s="30">
        <f>+'OCTUBRE ORD'!N18</f>
        <v>379023</v>
      </c>
      <c r="D18" s="30">
        <f>+'3ER AJ TRIM FOFIR'!D18</f>
        <v>5177</v>
      </c>
      <c r="E18" s="30">
        <f>+'2DO AJ CUATR IEPS'!D18</f>
        <v>799</v>
      </c>
      <c r="F18" s="30">
        <f>+'FEIEF COMPENSACION OCTUBRE'!E18</f>
        <v>34589</v>
      </c>
      <c r="G18" s="30">
        <f t="shared" si="0"/>
        <v>419588</v>
      </c>
    </row>
    <row r="19" spans="1:7" x14ac:dyDescent="0.25">
      <c r="A19" s="8">
        <v>16</v>
      </c>
      <c r="B19" s="31" t="s">
        <v>30</v>
      </c>
      <c r="C19" s="30">
        <f>+'OCTUBRE ORD'!N19</f>
        <v>525194</v>
      </c>
      <c r="D19" s="30">
        <f>+'3ER AJ TRIM FOFIR'!D19</f>
        <v>10266</v>
      </c>
      <c r="E19" s="30">
        <f>+'2DO AJ CUATR IEPS'!D19</f>
        <v>1584</v>
      </c>
      <c r="F19" s="30">
        <f>+'FEIEF COMPENSACION OCTUBRE'!E19</f>
        <v>62017</v>
      </c>
      <c r="G19" s="30">
        <f t="shared" si="0"/>
        <v>599061</v>
      </c>
    </row>
    <row r="20" spans="1:7" x14ac:dyDescent="0.25">
      <c r="A20" s="8">
        <v>17</v>
      </c>
      <c r="B20" s="31" t="s">
        <v>31</v>
      </c>
      <c r="C20" s="30">
        <f>+'OCTUBRE ORD'!N20</f>
        <v>281754</v>
      </c>
      <c r="D20" s="30">
        <f>+'3ER AJ TRIM FOFIR'!D20</f>
        <v>3457</v>
      </c>
      <c r="E20" s="30">
        <f>+'2DO AJ CUATR IEPS'!D20</f>
        <v>534</v>
      </c>
      <c r="F20" s="30">
        <f>+'FEIEF COMPENSACION OCTUBRE'!E20</f>
        <v>20887</v>
      </c>
      <c r="G20" s="30">
        <f t="shared" si="0"/>
        <v>306632</v>
      </c>
    </row>
    <row r="21" spans="1:7" x14ac:dyDescent="0.25">
      <c r="A21" s="8">
        <v>18</v>
      </c>
      <c r="B21" s="31" t="s">
        <v>32</v>
      </c>
      <c r="C21" s="30">
        <f>+'OCTUBRE ORD'!N21</f>
        <v>151358</v>
      </c>
      <c r="D21" s="30">
        <f>+'3ER AJ TRIM FOFIR'!D21</f>
        <v>1414</v>
      </c>
      <c r="E21" s="30">
        <f>+'2DO AJ CUATR IEPS'!D21</f>
        <v>218</v>
      </c>
      <c r="F21" s="30">
        <f>+'FEIEF COMPENSACION OCTUBRE'!E21</f>
        <v>10582</v>
      </c>
      <c r="G21" s="30">
        <f t="shared" si="0"/>
        <v>163572</v>
      </c>
    </row>
    <row r="22" spans="1:7" x14ac:dyDescent="0.25">
      <c r="A22" s="8">
        <v>19</v>
      </c>
      <c r="B22" s="31" t="s">
        <v>33</v>
      </c>
      <c r="C22" s="30">
        <f>+'OCTUBRE ORD'!N22</f>
        <v>241489</v>
      </c>
      <c r="D22" s="30">
        <f>+'3ER AJ TRIM FOFIR'!D22</f>
        <v>3000</v>
      </c>
      <c r="E22" s="30">
        <f>+'2DO AJ CUATR IEPS'!D22</f>
        <v>463</v>
      </c>
      <c r="F22" s="30">
        <f>+'FEIEF COMPENSACION OCTUBRE'!E22</f>
        <v>18127</v>
      </c>
      <c r="G22" s="30">
        <f t="shared" si="0"/>
        <v>263079</v>
      </c>
    </row>
    <row r="23" spans="1:7" x14ac:dyDescent="0.25">
      <c r="A23" s="8">
        <v>20</v>
      </c>
      <c r="B23" s="31" t="s">
        <v>34</v>
      </c>
      <c r="C23" s="30">
        <f>+'OCTUBRE ORD'!N23</f>
        <v>470090</v>
      </c>
      <c r="D23" s="30">
        <f>+'3ER AJ TRIM FOFIR'!D23</f>
        <v>4492</v>
      </c>
      <c r="E23" s="30">
        <f>+'2DO AJ CUATR IEPS'!D23</f>
        <v>693</v>
      </c>
      <c r="F23" s="30">
        <f>+'FEIEF COMPENSACION OCTUBRE'!E23</f>
        <v>40394</v>
      </c>
      <c r="G23" s="30">
        <f t="shared" si="0"/>
        <v>515669</v>
      </c>
    </row>
    <row r="24" spans="1:7" x14ac:dyDescent="0.25">
      <c r="A24" s="8">
        <v>21</v>
      </c>
      <c r="B24" s="31" t="s">
        <v>35</v>
      </c>
      <c r="C24" s="30">
        <f>+'OCTUBRE ORD'!N24</f>
        <v>962477</v>
      </c>
      <c r="D24" s="30">
        <f>+'3ER AJ TRIM FOFIR'!D24</f>
        <v>19921</v>
      </c>
      <c r="E24" s="30">
        <f>+'2DO AJ CUATR IEPS'!D24</f>
        <v>3074</v>
      </c>
      <c r="F24" s="30">
        <f>+'FEIEF COMPENSACION OCTUBRE'!E24</f>
        <v>142385</v>
      </c>
      <c r="G24" s="30">
        <f t="shared" si="0"/>
        <v>1127857</v>
      </c>
    </row>
    <row r="25" spans="1:7" x14ac:dyDescent="0.25">
      <c r="A25" s="8">
        <v>22</v>
      </c>
      <c r="B25" s="31" t="s">
        <v>36</v>
      </c>
      <c r="C25" s="30">
        <f>+'OCTUBRE ORD'!N25</f>
        <v>155345</v>
      </c>
      <c r="D25" s="30">
        <f>+'3ER AJ TRIM FOFIR'!D25</f>
        <v>2015</v>
      </c>
      <c r="E25" s="30">
        <f>+'2DO AJ CUATR IEPS'!D25</f>
        <v>311</v>
      </c>
      <c r="F25" s="30">
        <f>+'FEIEF COMPENSACION OCTUBRE'!E25</f>
        <v>13692</v>
      </c>
      <c r="G25" s="30">
        <f t="shared" si="0"/>
        <v>171363</v>
      </c>
    </row>
    <row r="26" spans="1:7" x14ac:dyDescent="0.25">
      <c r="A26" s="8">
        <v>23</v>
      </c>
      <c r="B26" s="31" t="s">
        <v>37</v>
      </c>
      <c r="C26" s="30">
        <f>+'OCTUBRE ORD'!N26</f>
        <v>1238286</v>
      </c>
      <c r="D26" s="30">
        <f>+'3ER AJ TRIM FOFIR'!D26</f>
        <v>34726</v>
      </c>
      <c r="E26" s="30">
        <f>+'2DO AJ CUATR IEPS'!D26</f>
        <v>5359</v>
      </c>
      <c r="F26" s="30">
        <f>+'FEIEF COMPENSACION OCTUBRE'!E26</f>
        <v>273073</v>
      </c>
      <c r="G26" s="30">
        <f t="shared" si="0"/>
        <v>1551444</v>
      </c>
    </row>
    <row r="27" spans="1:7" x14ac:dyDescent="0.25">
      <c r="A27" s="8">
        <v>24</v>
      </c>
      <c r="B27" s="31" t="s">
        <v>38</v>
      </c>
      <c r="C27" s="30">
        <f>+'OCTUBRE ORD'!N27</f>
        <v>588642</v>
      </c>
      <c r="D27" s="30">
        <f>+'3ER AJ TRIM FOFIR'!D27</f>
        <v>4105</v>
      </c>
      <c r="E27" s="30">
        <f>+'2DO AJ CUATR IEPS'!D27</f>
        <v>634</v>
      </c>
      <c r="F27" s="30">
        <f>+'FEIEF COMPENSACION OCTUBRE'!E27</f>
        <v>35052</v>
      </c>
      <c r="G27" s="30">
        <f t="shared" si="0"/>
        <v>628433</v>
      </c>
    </row>
    <row r="28" spans="1:7" x14ac:dyDescent="0.25">
      <c r="A28" s="8">
        <v>25</v>
      </c>
      <c r="B28" s="31" t="s">
        <v>39</v>
      </c>
      <c r="C28" s="30">
        <f>+'OCTUBRE ORD'!N28</f>
        <v>883831</v>
      </c>
      <c r="D28" s="30">
        <f>+'3ER AJ TRIM FOFIR'!D28</f>
        <v>16342</v>
      </c>
      <c r="E28" s="30">
        <f>+'2DO AJ CUATR IEPS'!D28</f>
        <v>2522</v>
      </c>
      <c r="F28" s="30">
        <f>+'FEIEF COMPENSACION OCTUBRE'!E28</f>
        <v>120981</v>
      </c>
      <c r="G28" s="30">
        <f t="shared" si="0"/>
        <v>1023676</v>
      </c>
    </row>
    <row r="29" spans="1:7" x14ac:dyDescent="0.25">
      <c r="A29" s="8">
        <v>26</v>
      </c>
      <c r="B29" s="31" t="s">
        <v>40</v>
      </c>
      <c r="C29" s="30">
        <f>+'OCTUBRE ORD'!N29</f>
        <v>663909</v>
      </c>
      <c r="D29" s="30">
        <f>+'3ER AJ TRIM FOFIR'!D29</f>
        <v>11863</v>
      </c>
      <c r="E29" s="30">
        <f>+'2DO AJ CUATR IEPS'!D29</f>
        <v>1831</v>
      </c>
      <c r="F29" s="30">
        <f>+'FEIEF COMPENSACION OCTUBRE'!E29</f>
        <v>89635</v>
      </c>
      <c r="G29" s="30">
        <f t="shared" si="0"/>
        <v>767238</v>
      </c>
    </row>
    <row r="30" spans="1:7" x14ac:dyDescent="0.25">
      <c r="A30" s="8">
        <v>27</v>
      </c>
      <c r="B30" s="31" t="s">
        <v>41</v>
      </c>
      <c r="C30" s="30">
        <f>+'OCTUBRE ORD'!N30</f>
        <v>299260</v>
      </c>
      <c r="D30" s="30">
        <f>+'3ER AJ TRIM FOFIR'!D30</f>
        <v>2689</v>
      </c>
      <c r="E30" s="30">
        <f>+'2DO AJ CUATR IEPS'!D30</f>
        <v>415</v>
      </c>
      <c r="F30" s="30">
        <f>+'FEIEF COMPENSACION OCTUBRE'!E30</f>
        <v>21915</v>
      </c>
      <c r="G30" s="30">
        <f t="shared" si="0"/>
        <v>324279</v>
      </c>
    </row>
    <row r="31" spans="1:7" x14ac:dyDescent="0.25">
      <c r="A31" s="8">
        <v>28</v>
      </c>
      <c r="B31" s="31" t="s">
        <v>42</v>
      </c>
      <c r="C31" s="30">
        <f>+'OCTUBRE ORD'!N31</f>
        <v>1326896</v>
      </c>
      <c r="D31" s="30">
        <f>+'3ER AJ TRIM FOFIR'!D31</f>
        <v>26461</v>
      </c>
      <c r="E31" s="30">
        <f>+'2DO AJ CUATR IEPS'!D31</f>
        <v>4084</v>
      </c>
      <c r="F31" s="30">
        <f>+'FEIEF COMPENSACION OCTUBRE'!E31</f>
        <v>206438</v>
      </c>
      <c r="G31" s="30">
        <f t="shared" si="0"/>
        <v>1563879</v>
      </c>
    </row>
    <row r="32" spans="1:7" x14ac:dyDescent="0.25">
      <c r="A32" s="8">
        <v>29</v>
      </c>
      <c r="B32" s="31" t="s">
        <v>43</v>
      </c>
      <c r="C32" s="30">
        <f>+'OCTUBRE ORD'!N32</f>
        <v>464883</v>
      </c>
      <c r="D32" s="30">
        <f>+'3ER AJ TRIM FOFIR'!D32</f>
        <v>4439</v>
      </c>
      <c r="E32" s="30">
        <f>+'2DO AJ CUATR IEPS'!D32</f>
        <v>685</v>
      </c>
      <c r="F32" s="30">
        <f>+'FEIEF COMPENSACION OCTUBRE'!E32</f>
        <v>29618</v>
      </c>
      <c r="G32" s="30">
        <f t="shared" si="0"/>
        <v>499625</v>
      </c>
    </row>
    <row r="33" spans="1:7" x14ac:dyDescent="0.25">
      <c r="A33" s="8">
        <v>30</v>
      </c>
      <c r="B33" s="31" t="s">
        <v>44</v>
      </c>
      <c r="C33" s="30">
        <f>+'OCTUBRE ORD'!N33</f>
        <v>1707690</v>
      </c>
      <c r="D33" s="30">
        <f>+'3ER AJ TRIM FOFIR'!D33</f>
        <v>28490</v>
      </c>
      <c r="E33" s="30">
        <f>+'2DO AJ CUATR IEPS'!D33</f>
        <v>4397</v>
      </c>
      <c r="F33" s="30">
        <f>+'FEIEF COMPENSACION OCTUBRE'!E33</f>
        <v>194275</v>
      </c>
      <c r="G33" s="30">
        <f t="shared" si="0"/>
        <v>1934852</v>
      </c>
    </row>
    <row r="34" spans="1:7" x14ac:dyDescent="0.25">
      <c r="A34" s="8">
        <v>31</v>
      </c>
      <c r="B34" s="31" t="s">
        <v>45</v>
      </c>
      <c r="C34" s="30">
        <f>+'OCTUBRE ORD'!N34</f>
        <v>701626</v>
      </c>
      <c r="D34" s="30">
        <f>+'3ER AJ TRIM FOFIR'!D34</f>
        <v>9044</v>
      </c>
      <c r="E34" s="30">
        <f>+'2DO AJ CUATR IEPS'!D34</f>
        <v>1396</v>
      </c>
      <c r="F34" s="30">
        <f>+'FEIEF COMPENSACION OCTUBRE'!E34</f>
        <v>54637</v>
      </c>
      <c r="G34" s="30">
        <f t="shared" si="0"/>
        <v>766703</v>
      </c>
    </row>
    <row r="35" spans="1:7" x14ac:dyDescent="0.25">
      <c r="A35" s="8">
        <v>32</v>
      </c>
      <c r="B35" s="31" t="s">
        <v>46</v>
      </c>
      <c r="C35" s="30">
        <f>+'OCTUBRE ORD'!N35</f>
        <v>174817</v>
      </c>
      <c r="D35" s="30">
        <f>+'3ER AJ TRIM FOFIR'!D35</f>
        <v>1083</v>
      </c>
      <c r="E35" s="30">
        <f>+'2DO AJ CUATR IEPS'!D35</f>
        <v>167</v>
      </c>
      <c r="F35" s="30">
        <f>+'FEIEF COMPENSACION OCTUBRE'!E35</f>
        <v>8879</v>
      </c>
      <c r="G35" s="30">
        <f t="shared" si="0"/>
        <v>184946</v>
      </c>
    </row>
    <row r="36" spans="1:7" x14ac:dyDescent="0.25">
      <c r="A36" s="8">
        <v>33</v>
      </c>
      <c r="B36" s="31" t="s">
        <v>47</v>
      </c>
      <c r="C36" s="30">
        <f>+'OCTUBRE ORD'!N36</f>
        <v>198024</v>
      </c>
      <c r="D36" s="30">
        <f>+'3ER AJ TRIM FOFIR'!D36</f>
        <v>4125</v>
      </c>
      <c r="E36" s="30">
        <f>+'2DO AJ CUATR IEPS'!D36</f>
        <v>637</v>
      </c>
      <c r="F36" s="30">
        <f>+'FEIEF COMPENSACION OCTUBRE'!E36</f>
        <v>29952</v>
      </c>
      <c r="G36" s="30">
        <f t="shared" si="0"/>
        <v>232738</v>
      </c>
    </row>
    <row r="37" spans="1:7" x14ac:dyDescent="0.25">
      <c r="A37" s="8">
        <v>34</v>
      </c>
      <c r="B37" s="31" t="s">
        <v>48</v>
      </c>
      <c r="C37" s="30">
        <f>+'OCTUBRE ORD'!N37</f>
        <v>186662</v>
      </c>
      <c r="D37" s="30">
        <f>+'3ER AJ TRIM FOFIR'!D37</f>
        <v>1743</v>
      </c>
      <c r="E37" s="30">
        <f>+'2DO AJ CUATR IEPS'!D37</f>
        <v>269</v>
      </c>
      <c r="F37" s="30">
        <f>+'FEIEF COMPENSACION OCTUBRE'!E37</f>
        <v>14587</v>
      </c>
      <c r="G37" s="30">
        <f t="shared" si="0"/>
        <v>203261</v>
      </c>
    </row>
    <row r="38" spans="1:7" x14ac:dyDescent="0.25">
      <c r="A38" s="8">
        <v>35</v>
      </c>
      <c r="B38" s="31" t="s">
        <v>49</v>
      </c>
      <c r="C38" s="30">
        <f>+'OCTUBRE ORD'!N38</f>
        <v>105553</v>
      </c>
      <c r="D38" s="30">
        <f>+'3ER AJ TRIM FOFIR'!D38</f>
        <v>551</v>
      </c>
      <c r="E38" s="30">
        <f>+'2DO AJ CUATR IEPS'!D38</f>
        <v>85</v>
      </c>
      <c r="F38" s="30">
        <f>+'FEIEF COMPENSACION OCTUBRE'!E38</f>
        <v>4566</v>
      </c>
      <c r="G38" s="30">
        <f t="shared" si="0"/>
        <v>110755</v>
      </c>
    </row>
    <row r="39" spans="1:7" x14ac:dyDescent="0.25">
      <c r="A39" s="8">
        <v>36</v>
      </c>
      <c r="B39" s="31" t="s">
        <v>50</v>
      </c>
      <c r="C39" s="30">
        <f>+'OCTUBRE ORD'!N39</f>
        <v>370520</v>
      </c>
      <c r="D39" s="30">
        <f>+'3ER AJ TRIM FOFIR'!D39</f>
        <v>5642</v>
      </c>
      <c r="E39" s="30">
        <f>+'2DO AJ CUATR IEPS'!D39</f>
        <v>871</v>
      </c>
      <c r="F39" s="30">
        <f>+'FEIEF COMPENSACION OCTUBRE'!E39</f>
        <v>44806</v>
      </c>
      <c r="G39" s="30">
        <f t="shared" si="0"/>
        <v>421839</v>
      </c>
    </row>
    <row r="40" spans="1:7" x14ac:dyDescent="0.25">
      <c r="A40" s="8">
        <v>37</v>
      </c>
      <c r="B40" s="31" t="s">
        <v>51</v>
      </c>
      <c r="C40" s="30">
        <f>+'OCTUBRE ORD'!N40</f>
        <v>337432</v>
      </c>
      <c r="D40" s="30">
        <f>+'3ER AJ TRIM FOFIR'!D40</f>
        <v>4554</v>
      </c>
      <c r="E40" s="30">
        <f>+'2DO AJ CUATR IEPS'!D40</f>
        <v>703</v>
      </c>
      <c r="F40" s="30">
        <f>+'FEIEF COMPENSACION OCTUBRE'!E40</f>
        <v>27513</v>
      </c>
      <c r="G40" s="30">
        <f t="shared" si="0"/>
        <v>370202</v>
      </c>
    </row>
    <row r="41" spans="1:7" x14ac:dyDescent="0.25">
      <c r="A41" s="8">
        <v>38</v>
      </c>
      <c r="B41" s="31" t="s">
        <v>52</v>
      </c>
      <c r="C41" s="30">
        <f>+'OCTUBRE ORD'!N41</f>
        <v>213342</v>
      </c>
      <c r="D41" s="30">
        <f>+'3ER AJ TRIM FOFIR'!D41</f>
        <v>1986</v>
      </c>
      <c r="E41" s="30">
        <f>+'2DO AJ CUATR IEPS'!D41</f>
        <v>307</v>
      </c>
      <c r="F41" s="30">
        <f>+'FEIEF COMPENSACION OCTUBRE'!E41</f>
        <v>12000</v>
      </c>
      <c r="G41" s="30">
        <f t="shared" si="0"/>
        <v>227635</v>
      </c>
    </row>
    <row r="42" spans="1:7" x14ac:dyDescent="0.25">
      <c r="A42" s="8">
        <v>39</v>
      </c>
      <c r="B42" s="31" t="s">
        <v>53</v>
      </c>
      <c r="C42" s="30">
        <f>+'OCTUBRE ORD'!N42</f>
        <v>9281988</v>
      </c>
      <c r="D42" s="30">
        <f>+'3ER AJ TRIM FOFIR'!D42</f>
        <v>212249</v>
      </c>
      <c r="E42" s="30">
        <f>+'2DO AJ CUATR IEPS'!D42</f>
        <v>32756</v>
      </c>
      <c r="F42" s="30">
        <f>+'FEIEF COMPENSACION OCTUBRE'!E42</f>
        <v>1476035</v>
      </c>
      <c r="G42" s="30">
        <f t="shared" si="0"/>
        <v>11003028</v>
      </c>
    </row>
    <row r="43" spans="1:7" x14ac:dyDescent="0.25">
      <c r="A43" s="8">
        <v>40</v>
      </c>
      <c r="B43" s="31" t="s">
        <v>54</v>
      </c>
      <c r="C43" s="30">
        <f>+'OCTUBRE ORD'!N43</f>
        <v>388496</v>
      </c>
      <c r="D43" s="30">
        <f>+'3ER AJ TRIM FOFIR'!D43</f>
        <v>6282</v>
      </c>
      <c r="E43" s="30">
        <f>+'2DO AJ CUATR IEPS'!D43</f>
        <v>970</v>
      </c>
      <c r="F43" s="30">
        <f>+'FEIEF COMPENSACION OCTUBRE'!E43</f>
        <v>37950</v>
      </c>
      <c r="G43" s="30">
        <f t="shared" si="0"/>
        <v>433698</v>
      </c>
    </row>
    <row r="44" spans="1:7" x14ac:dyDescent="0.25">
      <c r="A44" s="8">
        <v>41</v>
      </c>
      <c r="B44" s="31" t="s">
        <v>55</v>
      </c>
      <c r="C44" s="30">
        <f>+'OCTUBRE ORD'!N44</f>
        <v>2355735</v>
      </c>
      <c r="D44" s="30">
        <f>+'3ER AJ TRIM FOFIR'!D44</f>
        <v>31449</v>
      </c>
      <c r="E44" s="30">
        <f>+'2DO AJ CUATR IEPS'!D44</f>
        <v>4854</v>
      </c>
      <c r="F44" s="30">
        <f>+'FEIEF COMPENSACION OCTUBRE'!E44</f>
        <v>189981</v>
      </c>
      <c r="G44" s="30">
        <f t="shared" si="0"/>
        <v>2582019</v>
      </c>
    </row>
    <row r="45" spans="1:7" x14ac:dyDescent="0.25">
      <c r="A45" s="8">
        <v>42</v>
      </c>
      <c r="B45" s="31" t="s">
        <v>56</v>
      </c>
      <c r="C45" s="30">
        <f>+'OCTUBRE ORD'!N45</f>
        <v>712348</v>
      </c>
      <c r="D45" s="30">
        <f>+'3ER AJ TRIM FOFIR'!D45</f>
        <v>15855</v>
      </c>
      <c r="E45" s="30">
        <f>+'2DO AJ CUATR IEPS'!D45</f>
        <v>2447</v>
      </c>
      <c r="F45" s="30">
        <f>+'FEIEF COMPENSACION OCTUBRE'!E45</f>
        <v>115046</v>
      </c>
      <c r="G45" s="30">
        <f t="shared" si="0"/>
        <v>845696</v>
      </c>
    </row>
    <row r="46" spans="1:7" x14ac:dyDescent="0.25">
      <c r="A46" s="8">
        <v>43</v>
      </c>
      <c r="B46" s="31" t="s">
        <v>57</v>
      </c>
      <c r="C46" s="30">
        <f>+'OCTUBRE ORD'!N46</f>
        <v>8773448</v>
      </c>
      <c r="D46" s="30">
        <f>+'3ER AJ TRIM FOFIR'!D46</f>
        <v>180226</v>
      </c>
      <c r="E46" s="30">
        <f>+'2DO AJ CUATR IEPS'!D46</f>
        <v>27814</v>
      </c>
      <c r="F46" s="30">
        <f>+'FEIEF COMPENSACION OCTUBRE'!E46</f>
        <v>1283253</v>
      </c>
      <c r="G46" s="30">
        <f t="shared" si="0"/>
        <v>10264741</v>
      </c>
    </row>
    <row r="47" spans="1:7" x14ac:dyDescent="0.25">
      <c r="A47" s="8">
        <v>44</v>
      </c>
      <c r="B47" s="31" t="s">
        <v>58</v>
      </c>
      <c r="C47" s="30">
        <f>+'OCTUBRE ORD'!N47</f>
        <v>4489690</v>
      </c>
      <c r="D47" s="30">
        <f>+'3ER AJ TRIM FOFIR'!D47</f>
        <v>68417</v>
      </c>
      <c r="E47" s="30">
        <f>+'2DO AJ CUATR IEPS'!D47</f>
        <v>10559</v>
      </c>
      <c r="F47" s="30">
        <f>+'FEIEF COMPENSACION OCTUBRE'!E47</f>
        <v>482683</v>
      </c>
      <c r="G47" s="30">
        <f t="shared" si="0"/>
        <v>5051349</v>
      </c>
    </row>
    <row r="48" spans="1:7" x14ac:dyDescent="0.25">
      <c r="A48" s="8">
        <v>45</v>
      </c>
      <c r="B48" s="31" t="s">
        <v>59</v>
      </c>
      <c r="C48" s="30">
        <f>+'OCTUBRE ORD'!N48</f>
        <v>602842</v>
      </c>
      <c r="D48" s="30">
        <f>+'3ER AJ TRIM FOFIR'!D48</f>
        <v>12717</v>
      </c>
      <c r="E48" s="30">
        <f>+'2DO AJ CUATR IEPS'!D48</f>
        <v>1963</v>
      </c>
      <c r="F48" s="30">
        <f>+'FEIEF COMPENSACION OCTUBRE'!E48</f>
        <v>105006</v>
      </c>
      <c r="G48" s="30">
        <f t="shared" si="0"/>
        <v>722528</v>
      </c>
    </row>
    <row r="49" spans="1:7" x14ac:dyDescent="0.25">
      <c r="A49" s="8">
        <v>46</v>
      </c>
      <c r="B49" s="31" t="s">
        <v>60</v>
      </c>
      <c r="C49" s="30">
        <f>+'OCTUBRE ORD'!N49</f>
        <v>450086</v>
      </c>
      <c r="D49" s="30">
        <f>+'3ER AJ TRIM FOFIR'!D49</f>
        <v>7741</v>
      </c>
      <c r="E49" s="30">
        <f>+'2DO AJ CUATR IEPS'!D49</f>
        <v>1195</v>
      </c>
      <c r="F49" s="30">
        <f>+'FEIEF COMPENSACION OCTUBRE'!E49</f>
        <v>60011</v>
      </c>
      <c r="G49" s="30">
        <f t="shared" si="0"/>
        <v>519033</v>
      </c>
    </row>
    <row r="50" spans="1:7" x14ac:dyDescent="0.25">
      <c r="A50" s="8">
        <v>47</v>
      </c>
      <c r="B50" s="31" t="s">
        <v>61</v>
      </c>
      <c r="C50" s="30">
        <f>+'OCTUBRE ORD'!N50</f>
        <v>96484</v>
      </c>
      <c r="D50" s="30">
        <f>+'3ER AJ TRIM FOFIR'!D50</f>
        <v>1856</v>
      </c>
      <c r="E50" s="30">
        <f>+'2DO AJ CUATR IEPS'!D50</f>
        <v>286</v>
      </c>
      <c r="F50" s="30">
        <f>+'FEIEF COMPENSACION OCTUBRE'!E50</f>
        <v>11315</v>
      </c>
      <c r="G50" s="30">
        <f t="shared" si="0"/>
        <v>109941</v>
      </c>
    </row>
    <row r="51" spans="1:7" x14ac:dyDescent="0.25">
      <c r="A51" s="8">
        <v>48</v>
      </c>
      <c r="B51" s="31" t="s">
        <v>62</v>
      </c>
      <c r="C51" s="30">
        <f>+'OCTUBRE ORD'!N51</f>
        <v>190645</v>
      </c>
      <c r="D51" s="30">
        <f>+'3ER AJ TRIM FOFIR'!D51</f>
        <v>1436</v>
      </c>
      <c r="E51" s="30">
        <f>+'2DO AJ CUATR IEPS'!D51</f>
        <v>222</v>
      </c>
      <c r="F51" s="30">
        <f>+'FEIEF COMPENSACION OCTUBRE'!E51</f>
        <v>8677</v>
      </c>
      <c r="G51" s="30">
        <f t="shared" si="0"/>
        <v>200980</v>
      </c>
    </row>
    <row r="52" spans="1:7" x14ac:dyDescent="0.25">
      <c r="A52" s="8">
        <v>49</v>
      </c>
      <c r="B52" s="31" t="s">
        <v>63</v>
      </c>
      <c r="C52" s="30">
        <f>+'OCTUBRE ORD'!N52</f>
        <v>182676</v>
      </c>
      <c r="D52" s="30">
        <f>+'3ER AJ TRIM FOFIR'!D52</f>
        <v>1610</v>
      </c>
      <c r="E52" s="30">
        <f>+'2DO AJ CUATR IEPS'!D52</f>
        <v>249</v>
      </c>
      <c r="F52" s="30">
        <f>+'FEIEF COMPENSACION OCTUBRE'!E52</f>
        <v>10626</v>
      </c>
      <c r="G52" s="30">
        <f t="shared" si="0"/>
        <v>195161</v>
      </c>
    </row>
    <row r="53" spans="1:7" x14ac:dyDescent="0.25">
      <c r="A53" s="8">
        <v>50</v>
      </c>
      <c r="B53" s="31" t="s">
        <v>64</v>
      </c>
      <c r="C53" s="30">
        <f>+'OCTUBRE ORD'!N53</f>
        <v>322326</v>
      </c>
      <c r="D53" s="30">
        <f>+'3ER AJ TRIM FOFIR'!D53</f>
        <v>3797</v>
      </c>
      <c r="E53" s="30">
        <f>+'2DO AJ CUATR IEPS'!D53</f>
        <v>586</v>
      </c>
      <c r="F53" s="30">
        <f>+'FEIEF COMPENSACION OCTUBRE'!E53</f>
        <v>22940</v>
      </c>
      <c r="G53" s="30">
        <f t="shared" si="0"/>
        <v>349649</v>
      </c>
    </row>
    <row r="54" spans="1:7" x14ac:dyDescent="0.25">
      <c r="A54" s="8">
        <v>51</v>
      </c>
      <c r="B54" s="31" t="s">
        <v>65</v>
      </c>
      <c r="C54" s="30">
        <f>+'OCTUBRE ORD'!N54</f>
        <v>395511</v>
      </c>
      <c r="D54" s="30">
        <f>+'3ER AJ TRIM FOFIR'!D54</f>
        <v>5292</v>
      </c>
      <c r="E54" s="30">
        <f>+'2DO AJ CUATR IEPS'!D54</f>
        <v>817</v>
      </c>
      <c r="F54" s="30">
        <f>+'FEIEF COMPENSACION OCTUBRE'!E54</f>
        <v>41101</v>
      </c>
      <c r="G54" s="30">
        <f t="shared" si="0"/>
        <v>442721</v>
      </c>
    </row>
    <row r="55" spans="1:7" x14ac:dyDescent="0.25">
      <c r="A55" s="8">
        <v>52</v>
      </c>
      <c r="B55" s="31" t="s">
        <v>66</v>
      </c>
      <c r="C55" s="30">
        <f>+'OCTUBRE ORD'!N55</f>
        <v>515334</v>
      </c>
      <c r="D55" s="30">
        <f>+'3ER AJ TRIM FOFIR'!D55</f>
        <v>8335</v>
      </c>
      <c r="E55" s="30">
        <f>+'2DO AJ CUATR IEPS'!D55</f>
        <v>1286</v>
      </c>
      <c r="F55" s="30">
        <f>+'FEIEF COMPENSACION OCTUBRE'!E55</f>
        <v>60858</v>
      </c>
      <c r="G55" s="30">
        <f t="shared" si="0"/>
        <v>585813</v>
      </c>
    </row>
    <row r="56" spans="1:7" x14ac:dyDescent="0.25">
      <c r="A56" s="8">
        <v>53</v>
      </c>
      <c r="B56" s="31" t="s">
        <v>67</v>
      </c>
      <c r="C56" s="30">
        <f>+'OCTUBRE ORD'!N56</f>
        <v>523220</v>
      </c>
      <c r="D56" s="30">
        <f>+'3ER AJ TRIM FOFIR'!D56</f>
        <v>1847</v>
      </c>
      <c r="E56" s="30">
        <f>+'2DO AJ CUATR IEPS'!D56</f>
        <v>285</v>
      </c>
      <c r="F56" s="30">
        <f>+'FEIEF COMPENSACION OCTUBRE'!E56</f>
        <v>14613</v>
      </c>
      <c r="G56" s="30">
        <f t="shared" si="0"/>
        <v>539965</v>
      </c>
    </row>
    <row r="57" spans="1:7" x14ac:dyDescent="0.25">
      <c r="A57" s="8">
        <v>54</v>
      </c>
      <c r="B57" s="31" t="s">
        <v>68</v>
      </c>
      <c r="C57" s="30">
        <f>+'OCTUBRE ORD'!N57</f>
        <v>123045</v>
      </c>
      <c r="D57" s="30">
        <f>+'3ER AJ TRIM FOFIR'!D57</f>
        <v>871</v>
      </c>
      <c r="E57" s="30">
        <f>+'2DO AJ CUATR IEPS'!D57</f>
        <v>135</v>
      </c>
      <c r="F57" s="30">
        <f>+'FEIEF COMPENSACION OCTUBRE'!E57</f>
        <v>6219</v>
      </c>
      <c r="G57" s="30">
        <f t="shared" si="0"/>
        <v>130270</v>
      </c>
    </row>
    <row r="58" spans="1:7" x14ac:dyDescent="0.25">
      <c r="A58" s="8">
        <v>55</v>
      </c>
      <c r="B58" s="31" t="s">
        <v>69</v>
      </c>
      <c r="C58" s="30">
        <f>+'OCTUBRE ORD'!N58</f>
        <v>352942</v>
      </c>
      <c r="D58" s="30">
        <f>+'3ER AJ TRIM FOFIR'!D58</f>
        <v>4905</v>
      </c>
      <c r="E58" s="30">
        <f>+'2DO AJ CUATR IEPS'!D58</f>
        <v>757</v>
      </c>
      <c r="F58" s="30">
        <f>+'FEIEF COMPENSACION OCTUBRE'!E58</f>
        <v>37135</v>
      </c>
      <c r="G58" s="30">
        <f t="shared" si="0"/>
        <v>395739</v>
      </c>
    </row>
    <row r="59" spans="1:7" x14ac:dyDescent="0.25">
      <c r="A59" s="8">
        <v>56</v>
      </c>
      <c r="B59" s="31" t="s">
        <v>70</v>
      </c>
      <c r="C59" s="30">
        <f>+'OCTUBRE ORD'!N59</f>
        <v>154458</v>
      </c>
      <c r="D59" s="30">
        <f>+'3ER AJ TRIM FOFIR'!D59</f>
        <v>1419</v>
      </c>
      <c r="E59" s="30">
        <f>+'2DO AJ CUATR IEPS'!D59</f>
        <v>219</v>
      </c>
      <c r="F59" s="30">
        <f>+'FEIEF COMPENSACION OCTUBRE'!E59</f>
        <v>8574</v>
      </c>
      <c r="G59" s="30">
        <f t="shared" si="0"/>
        <v>164670</v>
      </c>
    </row>
    <row r="60" spans="1:7" x14ac:dyDescent="0.25">
      <c r="A60" s="8">
        <v>57</v>
      </c>
      <c r="B60" s="31" t="s">
        <v>71</v>
      </c>
      <c r="C60" s="30">
        <f>+'OCTUBRE ORD'!N60</f>
        <v>3662857</v>
      </c>
      <c r="D60" s="30">
        <f>+'3ER AJ TRIM FOFIR'!D60</f>
        <v>73506</v>
      </c>
      <c r="E60" s="30">
        <f>+'2DO AJ CUATR IEPS'!D60</f>
        <v>11344</v>
      </c>
      <c r="F60" s="30">
        <f>+'FEIEF COMPENSACION OCTUBRE'!E60</f>
        <v>562142</v>
      </c>
      <c r="G60" s="30">
        <f t="shared" si="0"/>
        <v>4309849</v>
      </c>
    </row>
    <row r="61" spans="1:7" x14ac:dyDescent="0.25">
      <c r="A61" s="8">
        <v>58</v>
      </c>
      <c r="B61" s="31" t="s">
        <v>72</v>
      </c>
      <c r="C61" s="30">
        <f>+'OCTUBRE ORD'!N61</f>
        <v>765474</v>
      </c>
      <c r="D61" s="30">
        <f>+'3ER AJ TRIM FOFIR'!D61</f>
        <v>13425</v>
      </c>
      <c r="E61" s="30">
        <f>+'2DO AJ CUATR IEPS'!D61</f>
        <v>2072</v>
      </c>
      <c r="F61" s="30">
        <f>+'FEIEF COMPENSACION OCTUBRE'!E61</f>
        <v>81097</v>
      </c>
      <c r="G61" s="30">
        <f t="shared" si="0"/>
        <v>862068</v>
      </c>
    </row>
    <row r="62" spans="1:7" x14ac:dyDescent="0.25">
      <c r="A62" s="8">
        <v>59</v>
      </c>
      <c r="B62" s="31" t="s">
        <v>73</v>
      </c>
      <c r="C62" s="30">
        <f>+'OCTUBRE ORD'!N62</f>
        <v>3564774</v>
      </c>
      <c r="D62" s="30">
        <f>+'3ER AJ TRIM FOFIR'!D62</f>
        <v>57718</v>
      </c>
      <c r="E62" s="30">
        <f>+'2DO AJ CUATR IEPS'!D62</f>
        <v>8908</v>
      </c>
      <c r="F62" s="30">
        <f>+'FEIEF COMPENSACION OCTUBRE'!E62</f>
        <v>439985</v>
      </c>
      <c r="G62" s="30">
        <f t="shared" si="0"/>
        <v>4071385</v>
      </c>
    </row>
    <row r="63" spans="1:7" x14ac:dyDescent="0.25">
      <c r="A63" s="8">
        <v>60</v>
      </c>
      <c r="B63" s="31" t="s">
        <v>74</v>
      </c>
      <c r="C63" s="30">
        <f>+'OCTUBRE ORD'!N63</f>
        <v>264076</v>
      </c>
      <c r="D63" s="30">
        <f>+'3ER AJ TRIM FOFIR'!D63</f>
        <v>3082</v>
      </c>
      <c r="E63" s="30">
        <f>+'2DO AJ CUATR IEPS'!D63</f>
        <v>476</v>
      </c>
      <c r="F63" s="30">
        <f>+'FEIEF COMPENSACION OCTUBRE'!E63</f>
        <v>18621</v>
      </c>
      <c r="G63" s="30">
        <f t="shared" si="0"/>
        <v>286255</v>
      </c>
    </row>
    <row r="64" spans="1:7" x14ac:dyDescent="0.25">
      <c r="A64" s="8">
        <v>61</v>
      </c>
      <c r="B64" s="31" t="s">
        <v>75</v>
      </c>
      <c r="C64" s="30">
        <f>+'OCTUBRE ORD'!N64</f>
        <v>358492</v>
      </c>
      <c r="D64" s="30">
        <f>+'3ER AJ TRIM FOFIR'!D64</f>
        <v>3854</v>
      </c>
      <c r="E64" s="30">
        <f>+'2DO AJ CUATR IEPS'!D64</f>
        <v>595</v>
      </c>
      <c r="F64" s="30">
        <f>+'FEIEF COMPENSACION OCTUBRE'!E64</f>
        <v>32288</v>
      </c>
      <c r="G64" s="30">
        <f t="shared" si="0"/>
        <v>395229</v>
      </c>
    </row>
    <row r="65" spans="1:7" x14ac:dyDescent="0.25">
      <c r="A65" s="8">
        <v>62</v>
      </c>
      <c r="B65" s="31" t="s">
        <v>76</v>
      </c>
      <c r="C65" s="30">
        <f>+'OCTUBRE ORD'!N65</f>
        <v>128133</v>
      </c>
      <c r="D65" s="30">
        <f>+'3ER AJ TRIM FOFIR'!D65</f>
        <v>504</v>
      </c>
      <c r="E65" s="30">
        <f>+'2DO AJ CUATR IEPS'!D65</f>
        <v>78</v>
      </c>
      <c r="F65" s="30">
        <f>+'FEIEF COMPENSACION OCTUBRE'!E65</f>
        <v>5261</v>
      </c>
      <c r="G65" s="30">
        <f t="shared" si="0"/>
        <v>133976</v>
      </c>
    </row>
    <row r="66" spans="1:7" x14ac:dyDescent="0.25">
      <c r="A66" s="8">
        <v>63</v>
      </c>
      <c r="B66" s="31" t="s">
        <v>77</v>
      </c>
      <c r="C66" s="30">
        <f>+'OCTUBRE ORD'!N66</f>
        <v>248430</v>
      </c>
      <c r="D66" s="30">
        <f>+'3ER AJ TRIM FOFIR'!D66</f>
        <v>5193</v>
      </c>
      <c r="E66" s="30">
        <f>+'2DO AJ CUATR IEPS'!D66</f>
        <v>802</v>
      </c>
      <c r="F66" s="30">
        <f>+'FEIEF COMPENSACION OCTUBRE'!E66</f>
        <v>38320</v>
      </c>
      <c r="G66" s="30">
        <f t="shared" si="0"/>
        <v>292745</v>
      </c>
    </row>
    <row r="67" spans="1:7" x14ac:dyDescent="0.25">
      <c r="A67" s="8">
        <v>64</v>
      </c>
      <c r="B67" s="31" t="s">
        <v>78</v>
      </c>
      <c r="C67" s="30">
        <f>+'OCTUBRE ORD'!N67</f>
        <v>531676</v>
      </c>
      <c r="D67" s="30">
        <f>+'3ER AJ TRIM FOFIR'!D67</f>
        <v>9097</v>
      </c>
      <c r="E67" s="30">
        <f>+'2DO AJ CUATR IEPS'!D67</f>
        <v>1404</v>
      </c>
      <c r="F67" s="30">
        <f>+'FEIEF COMPENSACION OCTUBRE'!E67</f>
        <v>89377</v>
      </c>
      <c r="G67" s="30">
        <f t="shared" si="0"/>
        <v>631554</v>
      </c>
    </row>
    <row r="68" spans="1:7" x14ac:dyDescent="0.25">
      <c r="A68" s="8">
        <v>65</v>
      </c>
      <c r="B68" s="31" t="s">
        <v>79</v>
      </c>
      <c r="C68" s="30">
        <f>+'OCTUBRE ORD'!N68</f>
        <v>203045</v>
      </c>
      <c r="D68" s="30">
        <f>+'3ER AJ TRIM FOFIR'!D68</f>
        <v>1318</v>
      </c>
      <c r="E68" s="30">
        <f>+'2DO AJ CUATR IEPS'!D68</f>
        <v>204</v>
      </c>
      <c r="F68" s="30">
        <f>+'FEIEF COMPENSACION OCTUBRE'!E68</f>
        <v>7976</v>
      </c>
      <c r="G68" s="30">
        <f t="shared" si="0"/>
        <v>212543</v>
      </c>
    </row>
    <row r="69" spans="1:7" x14ac:dyDescent="0.25">
      <c r="A69" s="8">
        <v>66</v>
      </c>
      <c r="B69" s="31" t="s">
        <v>80</v>
      </c>
      <c r="C69" s="30">
        <f>+'OCTUBRE ORD'!N69</f>
        <v>720961</v>
      </c>
      <c r="D69" s="30">
        <f>+'3ER AJ TRIM FOFIR'!D69</f>
        <v>8063</v>
      </c>
      <c r="E69" s="30">
        <f>+'2DO AJ CUATR IEPS'!D69</f>
        <v>1244</v>
      </c>
      <c r="F69" s="30">
        <f>+'FEIEF COMPENSACION OCTUBRE'!E69</f>
        <v>63503</v>
      </c>
      <c r="G69" s="30">
        <f t="shared" ref="G69:G132" si="1">SUM(C69:F69)</f>
        <v>793771</v>
      </c>
    </row>
    <row r="70" spans="1:7" x14ac:dyDescent="0.25">
      <c r="A70" s="8">
        <v>67</v>
      </c>
      <c r="B70" s="31" t="s">
        <v>81</v>
      </c>
      <c r="C70" s="30">
        <f>+'OCTUBRE ORD'!N70</f>
        <v>56533919</v>
      </c>
      <c r="D70" s="30">
        <f>+'3ER AJ TRIM FOFIR'!D70</f>
        <v>1432818</v>
      </c>
      <c r="E70" s="30">
        <f>+'2DO AJ CUATR IEPS'!D70</f>
        <v>222947</v>
      </c>
      <c r="F70" s="30">
        <f>+'FEIEF COMPENSACION OCTUBRE'!E70</f>
        <v>9295718</v>
      </c>
      <c r="G70" s="30">
        <f t="shared" si="1"/>
        <v>67485402</v>
      </c>
    </row>
    <row r="71" spans="1:7" x14ac:dyDescent="0.25">
      <c r="A71" s="8">
        <v>68</v>
      </c>
      <c r="B71" s="31" t="s">
        <v>82</v>
      </c>
      <c r="C71" s="30">
        <f>+'OCTUBRE ORD'!N71</f>
        <v>2080117</v>
      </c>
      <c r="D71" s="30">
        <f>+'3ER AJ TRIM FOFIR'!D71</f>
        <v>41353</v>
      </c>
      <c r="E71" s="30">
        <f>+'2DO AJ CUATR IEPS'!D71</f>
        <v>6382</v>
      </c>
      <c r="F71" s="30">
        <f>+'FEIEF COMPENSACION OCTUBRE'!E71</f>
        <v>307154</v>
      </c>
      <c r="G71" s="30">
        <f t="shared" si="1"/>
        <v>2435006</v>
      </c>
    </row>
    <row r="72" spans="1:7" x14ac:dyDescent="0.25">
      <c r="A72" s="8">
        <v>69</v>
      </c>
      <c r="B72" s="31" t="s">
        <v>83</v>
      </c>
      <c r="C72" s="30">
        <f>+'OCTUBRE ORD'!N72</f>
        <v>226719</v>
      </c>
      <c r="D72" s="30">
        <f>+'3ER AJ TRIM FOFIR'!D72</f>
        <v>2627</v>
      </c>
      <c r="E72" s="30">
        <f>+'2DO AJ CUATR IEPS'!D72</f>
        <v>405</v>
      </c>
      <c r="F72" s="30">
        <f>+'FEIEF COMPENSACION OCTUBRE'!E72</f>
        <v>15870</v>
      </c>
      <c r="G72" s="30">
        <f t="shared" si="1"/>
        <v>245621</v>
      </c>
    </row>
    <row r="73" spans="1:7" x14ac:dyDescent="0.25">
      <c r="A73" s="8">
        <v>70</v>
      </c>
      <c r="B73" s="31" t="s">
        <v>84</v>
      </c>
      <c r="C73" s="30">
        <f>+'OCTUBRE ORD'!N73</f>
        <v>464084</v>
      </c>
      <c r="D73" s="30">
        <f>+'3ER AJ TRIM FOFIR'!D73</f>
        <v>8573</v>
      </c>
      <c r="E73" s="30">
        <f>+'2DO AJ CUATR IEPS'!D73</f>
        <v>1323</v>
      </c>
      <c r="F73" s="30">
        <f>+'FEIEF COMPENSACION OCTUBRE'!E73</f>
        <v>60178</v>
      </c>
      <c r="G73" s="30">
        <f t="shared" si="1"/>
        <v>534158</v>
      </c>
    </row>
    <row r="74" spans="1:7" x14ac:dyDescent="0.25">
      <c r="A74" s="8">
        <v>71</v>
      </c>
      <c r="B74" s="31" t="s">
        <v>85</v>
      </c>
      <c r="C74" s="30">
        <f>+'OCTUBRE ORD'!N74</f>
        <v>521145</v>
      </c>
      <c r="D74" s="30">
        <f>+'3ER AJ TRIM FOFIR'!D74</f>
        <v>3603</v>
      </c>
      <c r="E74" s="30">
        <f>+'2DO AJ CUATR IEPS'!D74</f>
        <v>556</v>
      </c>
      <c r="F74" s="30">
        <f>+'FEIEF COMPENSACION OCTUBRE'!E74</f>
        <v>28458</v>
      </c>
      <c r="G74" s="30">
        <f t="shared" si="1"/>
        <v>553762</v>
      </c>
    </row>
    <row r="75" spans="1:7" x14ac:dyDescent="0.25">
      <c r="A75" s="8">
        <v>72</v>
      </c>
      <c r="B75" s="31" t="s">
        <v>86</v>
      </c>
      <c r="C75" s="30">
        <f>+'OCTUBRE ORD'!N75</f>
        <v>900430</v>
      </c>
      <c r="D75" s="30">
        <f>+'3ER AJ TRIM FOFIR'!D75</f>
        <v>69073</v>
      </c>
      <c r="E75" s="30">
        <f>+'2DO AJ CUATR IEPS'!D75</f>
        <v>8778</v>
      </c>
      <c r="F75" s="30">
        <f>+'FEIEF COMPENSACION OCTUBRE'!E75</f>
        <v>425058</v>
      </c>
      <c r="G75" s="30">
        <f t="shared" si="1"/>
        <v>1403339</v>
      </c>
    </row>
    <row r="76" spans="1:7" x14ac:dyDescent="0.25">
      <c r="A76" s="8">
        <v>73</v>
      </c>
      <c r="B76" s="31" t="s">
        <v>87</v>
      </c>
      <c r="C76" s="30">
        <f>+'OCTUBRE ORD'!N76</f>
        <v>2319656</v>
      </c>
      <c r="D76" s="30">
        <f>+'3ER AJ TRIM FOFIR'!D76</f>
        <v>40752</v>
      </c>
      <c r="E76" s="30">
        <f>+'2DO AJ CUATR IEPS'!D76</f>
        <v>6289</v>
      </c>
      <c r="F76" s="30">
        <f>+'FEIEF COMPENSACION OCTUBRE'!E76</f>
        <v>333826</v>
      </c>
      <c r="G76" s="30">
        <f t="shared" si="1"/>
        <v>2700523</v>
      </c>
    </row>
    <row r="77" spans="1:7" x14ac:dyDescent="0.25">
      <c r="A77" s="8">
        <v>74</v>
      </c>
      <c r="B77" s="31" t="s">
        <v>88</v>
      </c>
      <c r="C77" s="30">
        <f>+'OCTUBRE ORD'!N77</f>
        <v>157095</v>
      </c>
      <c r="D77" s="30">
        <f>+'3ER AJ TRIM FOFIR'!D77</f>
        <v>489</v>
      </c>
      <c r="E77" s="30">
        <f>+'2DO AJ CUATR IEPS'!D77</f>
        <v>75</v>
      </c>
      <c r="F77" s="30">
        <f>+'FEIEF COMPENSACION OCTUBRE'!E77</f>
        <v>2954</v>
      </c>
      <c r="G77" s="30">
        <f t="shared" si="1"/>
        <v>160613</v>
      </c>
    </row>
    <row r="78" spans="1:7" x14ac:dyDescent="0.25">
      <c r="A78" s="8">
        <v>75</v>
      </c>
      <c r="B78" s="31" t="s">
        <v>89</v>
      </c>
      <c r="C78" s="30">
        <f>+'OCTUBRE ORD'!N78</f>
        <v>492482</v>
      </c>
      <c r="D78" s="30">
        <f>+'3ER AJ TRIM FOFIR'!D78</f>
        <v>2765</v>
      </c>
      <c r="E78" s="30">
        <f>+'2DO AJ CUATR IEPS'!D78</f>
        <v>427</v>
      </c>
      <c r="F78" s="30">
        <f>+'FEIEF COMPENSACION OCTUBRE'!E78</f>
        <v>16703</v>
      </c>
      <c r="G78" s="30">
        <f t="shared" si="1"/>
        <v>512377</v>
      </c>
    </row>
    <row r="79" spans="1:7" x14ac:dyDescent="0.25">
      <c r="A79" s="8">
        <v>76</v>
      </c>
      <c r="B79" s="31" t="s">
        <v>90</v>
      </c>
      <c r="C79" s="30">
        <f>+'OCTUBRE ORD'!N79</f>
        <v>315461</v>
      </c>
      <c r="D79" s="30">
        <f>+'3ER AJ TRIM FOFIR'!D79</f>
        <v>4050</v>
      </c>
      <c r="E79" s="30">
        <f>+'2DO AJ CUATR IEPS'!D79</f>
        <v>625</v>
      </c>
      <c r="F79" s="30">
        <f>+'FEIEF COMPENSACION OCTUBRE'!E79</f>
        <v>26545</v>
      </c>
      <c r="G79" s="30">
        <f t="shared" si="1"/>
        <v>346681</v>
      </c>
    </row>
    <row r="80" spans="1:7" x14ac:dyDescent="0.25">
      <c r="A80" s="8">
        <v>77</v>
      </c>
      <c r="B80" s="31" t="s">
        <v>91</v>
      </c>
      <c r="C80" s="30">
        <f>+'OCTUBRE ORD'!N80</f>
        <v>313524</v>
      </c>
      <c r="D80" s="30">
        <f>+'3ER AJ TRIM FOFIR'!D80</f>
        <v>4166</v>
      </c>
      <c r="E80" s="30">
        <f>+'2DO AJ CUATR IEPS'!D80</f>
        <v>643</v>
      </c>
      <c r="F80" s="30">
        <f>+'FEIEF COMPENSACION OCTUBRE'!E80</f>
        <v>32942</v>
      </c>
      <c r="G80" s="30">
        <f t="shared" si="1"/>
        <v>351275</v>
      </c>
    </row>
    <row r="81" spans="1:7" x14ac:dyDescent="0.25">
      <c r="A81" s="8">
        <v>78</v>
      </c>
      <c r="B81" s="31" t="s">
        <v>92</v>
      </c>
      <c r="C81" s="30">
        <f>+'OCTUBRE ORD'!N81</f>
        <v>203004</v>
      </c>
      <c r="D81" s="30">
        <f>+'3ER AJ TRIM FOFIR'!D81</f>
        <v>2926</v>
      </c>
      <c r="E81" s="30">
        <f>+'2DO AJ CUATR IEPS'!D81</f>
        <v>452</v>
      </c>
      <c r="F81" s="30">
        <f>+'FEIEF COMPENSACION OCTUBRE'!E81</f>
        <v>20471</v>
      </c>
      <c r="G81" s="30">
        <f t="shared" si="1"/>
        <v>226853</v>
      </c>
    </row>
    <row r="82" spans="1:7" x14ac:dyDescent="0.25">
      <c r="A82" s="8">
        <v>79</v>
      </c>
      <c r="B82" s="31" t="s">
        <v>93</v>
      </c>
      <c r="C82" s="30">
        <f>+'OCTUBRE ORD'!N82</f>
        <v>8603734</v>
      </c>
      <c r="D82" s="30">
        <f>+'3ER AJ TRIM FOFIR'!D82</f>
        <v>233724</v>
      </c>
      <c r="E82" s="30">
        <f>+'2DO AJ CUATR IEPS'!D82</f>
        <v>36070</v>
      </c>
      <c r="F82" s="30">
        <f>+'FEIEF COMPENSACION OCTUBRE'!E82</f>
        <v>1708228</v>
      </c>
      <c r="G82" s="30">
        <f t="shared" si="1"/>
        <v>10581756</v>
      </c>
    </row>
    <row r="83" spans="1:7" x14ac:dyDescent="0.25">
      <c r="A83" s="8">
        <v>80</v>
      </c>
      <c r="B83" s="31" t="s">
        <v>94</v>
      </c>
      <c r="C83" s="30">
        <f>+'OCTUBRE ORD'!N83</f>
        <v>180994</v>
      </c>
      <c r="D83" s="30">
        <f>+'3ER AJ TRIM FOFIR'!D83</f>
        <v>1723</v>
      </c>
      <c r="E83" s="30">
        <f>+'2DO AJ CUATR IEPS'!D83</f>
        <v>266</v>
      </c>
      <c r="F83" s="30">
        <f>+'FEIEF COMPENSACION OCTUBRE'!E83</f>
        <v>13813</v>
      </c>
      <c r="G83" s="30">
        <f t="shared" si="1"/>
        <v>196796</v>
      </c>
    </row>
    <row r="84" spans="1:7" x14ac:dyDescent="0.25">
      <c r="A84" s="8">
        <v>81</v>
      </c>
      <c r="B84" s="31" t="s">
        <v>95</v>
      </c>
      <c r="C84" s="30">
        <f>+'OCTUBRE ORD'!N84</f>
        <v>180777</v>
      </c>
      <c r="D84" s="30">
        <f>+'3ER AJ TRIM FOFIR'!D84</f>
        <v>1813</v>
      </c>
      <c r="E84" s="30">
        <f>+'2DO AJ CUATR IEPS'!D84</f>
        <v>280</v>
      </c>
      <c r="F84" s="30">
        <f>+'FEIEF COMPENSACION OCTUBRE'!E84</f>
        <v>10952</v>
      </c>
      <c r="G84" s="30">
        <f t="shared" si="1"/>
        <v>193822</v>
      </c>
    </row>
    <row r="85" spans="1:7" x14ac:dyDescent="0.25">
      <c r="A85" s="8">
        <v>82</v>
      </c>
      <c r="B85" s="31" t="s">
        <v>96</v>
      </c>
      <c r="C85" s="30">
        <f>+'OCTUBRE ORD'!N85</f>
        <v>308308</v>
      </c>
      <c r="D85" s="30">
        <f>+'3ER AJ TRIM FOFIR'!D85</f>
        <v>4249</v>
      </c>
      <c r="E85" s="30">
        <f>+'2DO AJ CUATR IEPS'!D85</f>
        <v>656</v>
      </c>
      <c r="F85" s="30">
        <f>+'FEIEF COMPENSACION OCTUBRE'!E85</f>
        <v>25671</v>
      </c>
      <c r="G85" s="30">
        <f t="shared" si="1"/>
        <v>338884</v>
      </c>
    </row>
    <row r="86" spans="1:7" x14ac:dyDescent="0.25">
      <c r="A86" s="8">
        <v>83</v>
      </c>
      <c r="B86" s="31" t="s">
        <v>97</v>
      </c>
      <c r="C86" s="30">
        <f>+'OCTUBRE ORD'!N86</f>
        <v>577314</v>
      </c>
      <c r="D86" s="30">
        <f>+'3ER AJ TRIM FOFIR'!D86</f>
        <v>14721</v>
      </c>
      <c r="E86" s="30">
        <f>+'2DO AJ CUATR IEPS'!D86</f>
        <v>2272</v>
      </c>
      <c r="F86" s="30">
        <f>+'FEIEF COMPENSACION OCTUBRE'!E86</f>
        <v>114818</v>
      </c>
      <c r="G86" s="30">
        <f t="shared" si="1"/>
        <v>709125</v>
      </c>
    </row>
    <row r="87" spans="1:7" x14ac:dyDescent="0.25">
      <c r="A87" s="8">
        <v>84</v>
      </c>
      <c r="B87" s="31" t="s">
        <v>98</v>
      </c>
      <c r="C87" s="30">
        <f>+'OCTUBRE ORD'!N87</f>
        <v>357853</v>
      </c>
      <c r="D87" s="30">
        <f>+'3ER AJ TRIM FOFIR'!D87</f>
        <v>10156</v>
      </c>
      <c r="E87" s="30">
        <f>+'2DO AJ CUATR IEPS'!D87</f>
        <v>1567</v>
      </c>
      <c r="F87" s="30">
        <f>+'FEIEF COMPENSACION OCTUBRE'!E87</f>
        <v>72330</v>
      </c>
      <c r="G87" s="30">
        <f t="shared" si="1"/>
        <v>441906</v>
      </c>
    </row>
    <row r="88" spans="1:7" x14ac:dyDescent="0.25">
      <c r="A88" s="8">
        <v>85</v>
      </c>
      <c r="B88" s="31" t="s">
        <v>99</v>
      </c>
      <c r="C88" s="30">
        <f>+'OCTUBRE ORD'!N88</f>
        <v>1140917</v>
      </c>
      <c r="D88" s="30">
        <f>+'3ER AJ TRIM FOFIR'!D88</f>
        <v>28629</v>
      </c>
      <c r="E88" s="30">
        <f>+'2DO AJ CUATR IEPS'!D88</f>
        <v>4418</v>
      </c>
      <c r="F88" s="30">
        <f>+'FEIEF COMPENSACION OCTUBRE'!E88</f>
        <v>172943</v>
      </c>
      <c r="G88" s="30">
        <f t="shared" si="1"/>
        <v>1346907</v>
      </c>
    </row>
    <row r="89" spans="1:7" x14ac:dyDescent="0.25">
      <c r="A89" s="8">
        <v>86</v>
      </c>
      <c r="B89" s="31" t="s">
        <v>100</v>
      </c>
      <c r="C89" s="30">
        <f>+'OCTUBRE ORD'!N89</f>
        <v>152011</v>
      </c>
      <c r="D89" s="30">
        <f>+'3ER AJ TRIM FOFIR'!D89</f>
        <v>987</v>
      </c>
      <c r="E89" s="30">
        <f>+'2DO AJ CUATR IEPS'!D89</f>
        <v>152</v>
      </c>
      <c r="F89" s="30">
        <f>+'FEIEF COMPENSACION OCTUBRE'!E89</f>
        <v>7434</v>
      </c>
      <c r="G89" s="30">
        <f t="shared" si="1"/>
        <v>160584</v>
      </c>
    </row>
    <row r="90" spans="1:7" x14ac:dyDescent="0.25">
      <c r="A90" s="8">
        <v>87</v>
      </c>
      <c r="B90" s="31" t="s">
        <v>101</v>
      </c>
      <c r="C90" s="30">
        <f>+'OCTUBRE ORD'!N90</f>
        <v>333210</v>
      </c>
      <c r="D90" s="30">
        <f>+'3ER AJ TRIM FOFIR'!D90</f>
        <v>4692</v>
      </c>
      <c r="E90" s="30">
        <f>+'2DO AJ CUATR IEPS'!D90</f>
        <v>724</v>
      </c>
      <c r="F90" s="30">
        <f>+'FEIEF COMPENSACION OCTUBRE'!E90</f>
        <v>37561</v>
      </c>
      <c r="G90" s="30">
        <f t="shared" si="1"/>
        <v>376187</v>
      </c>
    </row>
    <row r="91" spans="1:7" x14ac:dyDescent="0.25">
      <c r="A91" s="8">
        <v>88</v>
      </c>
      <c r="B91" s="31" t="s">
        <v>102</v>
      </c>
      <c r="C91" s="30">
        <f>+'OCTUBRE ORD'!N91</f>
        <v>292024</v>
      </c>
      <c r="D91" s="30">
        <f>+'3ER AJ TRIM FOFIR'!D91</f>
        <v>2999</v>
      </c>
      <c r="E91" s="30">
        <f>+'2DO AJ CUATR IEPS'!D91</f>
        <v>463</v>
      </c>
      <c r="F91" s="30">
        <f>+'FEIEF COMPENSACION OCTUBRE'!E91</f>
        <v>18117</v>
      </c>
      <c r="G91" s="30">
        <f t="shared" si="1"/>
        <v>313603</v>
      </c>
    </row>
    <row r="92" spans="1:7" x14ac:dyDescent="0.25">
      <c r="A92" s="8">
        <v>89</v>
      </c>
      <c r="B92" s="31" t="s">
        <v>103</v>
      </c>
      <c r="C92" s="30">
        <f>+'OCTUBRE ORD'!N92</f>
        <v>182311</v>
      </c>
      <c r="D92" s="30">
        <f>+'3ER AJ TRIM FOFIR'!D92</f>
        <v>2259</v>
      </c>
      <c r="E92" s="30">
        <f>+'2DO AJ CUATR IEPS'!D92</f>
        <v>349</v>
      </c>
      <c r="F92" s="30">
        <f>+'FEIEF COMPENSACION OCTUBRE'!E92</f>
        <v>13647</v>
      </c>
      <c r="G92" s="30">
        <f t="shared" si="1"/>
        <v>198566</v>
      </c>
    </row>
    <row r="93" spans="1:7" x14ac:dyDescent="0.25">
      <c r="A93" s="8">
        <v>90</v>
      </c>
      <c r="B93" s="31" t="s">
        <v>104</v>
      </c>
      <c r="C93" s="30">
        <f>+'OCTUBRE ORD'!N93</f>
        <v>491081</v>
      </c>
      <c r="D93" s="30">
        <f>+'3ER AJ TRIM FOFIR'!D93</f>
        <v>6626</v>
      </c>
      <c r="E93" s="30">
        <f>+'2DO AJ CUATR IEPS'!D93</f>
        <v>1023</v>
      </c>
      <c r="F93" s="30">
        <f>+'FEIEF COMPENSACION OCTUBRE'!E93</f>
        <v>50090</v>
      </c>
      <c r="G93" s="30">
        <f t="shared" si="1"/>
        <v>548820</v>
      </c>
    </row>
    <row r="94" spans="1:7" x14ac:dyDescent="0.25">
      <c r="A94" s="8">
        <v>91</v>
      </c>
      <c r="B94" s="31" t="s">
        <v>105</v>
      </c>
      <c r="C94" s="30">
        <f>+'OCTUBRE ORD'!N94</f>
        <v>570386</v>
      </c>
      <c r="D94" s="30">
        <f>+'3ER AJ TRIM FOFIR'!D94</f>
        <v>15010</v>
      </c>
      <c r="E94" s="30">
        <f>+'2DO AJ CUATR IEPS'!D94</f>
        <v>2316</v>
      </c>
      <c r="F94" s="30">
        <f>+'FEIEF COMPENSACION OCTUBRE'!E94</f>
        <v>106198</v>
      </c>
      <c r="G94" s="30">
        <f t="shared" si="1"/>
        <v>693910</v>
      </c>
    </row>
    <row r="95" spans="1:7" x14ac:dyDescent="0.25">
      <c r="A95" s="8">
        <v>92</v>
      </c>
      <c r="B95" s="31" t="s">
        <v>106</v>
      </c>
      <c r="C95" s="30">
        <f>+'OCTUBRE ORD'!N95</f>
        <v>209433</v>
      </c>
      <c r="D95" s="30">
        <f>+'3ER AJ TRIM FOFIR'!D95</f>
        <v>2876</v>
      </c>
      <c r="E95" s="30">
        <f>+'2DO AJ CUATR IEPS'!D95</f>
        <v>444</v>
      </c>
      <c r="F95" s="30">
        <f>+'FEIEF COMPENSACION OCTUBRE'!E95</f>
        <v>23183</v>
      </c>
      <c r="G95" s="30">
        <f t="shared" si="1"/>
        <v>235936</v>
      </c>
    </row>
    <row r="96" spans="1:7" x14ac:dyDescent="0.25">
      <c r="A96" s="8">
        <v>93</v>
      </c>
      <c r="B96" s="31" t="s">
        <v>107</v>
      </c>
      <c r="C96" s="30">
        <f>+'OCTUBRE ORD'!N96</f>
        <v>110996</v>
      </c>
      <c r="D96" s="30">
        <f>+'3ER AJ TRIM FOFIR'!D96</f>
        <v>1327</v>
      </c>
      <c r="E96" s="30">
        <f>+'2DO AJ CUATR IEPS'!D96</f>
        <v>205</v>
      </c>
      <c r="F96" s="30">
        <f>+'FEIEF COMPENSACION OCTUBRE'!E96</f>
        <v>9771</v>
      </c>
      <c r="G96" s="30">
        <f t="shared" si="1"/>
        <v>122299</v>
      </c>
    </row>
    <row r="97" spans="1:7" x14ac:dyDescent="0.25">
      <c r="A97" s="8">
        <v>94</v>
      </c>
      <c r="B97" s="31" t="s">
        <v>108</v>
      </c>
      <c r="C97" s="30">
        <f>+'OCTUBRE ORD'!N97</f>
        <v>192166</v>
      </c>
      <c r="D97" s="30">
        <f>+'3ER AJ TRIM FOFIR'!D97</f>
        <v>1883</v>
      </c>
      <c r="E97" s="30">
        <f>+'2DO AJ CUATR IEPS'!D97</f>
        <v>291</v>
      </c>
      <c r="F97" s="30">
        <f>+'FEIEF COMPENSACION OCTUBRE'!E97</f>
        <v>11379</v>
      </c>
      <c r="G97" s="30">
        <f t="shared" si="1"/>
        <v>205719</v>
      </c>
    </row>
    <row r="98" spans="1:7" x14ac:dyDescent="0.25">
      <c r="A98" s="8">
        <v>95</v>
      </c>
      <c r="B98" s="31" t="s">
        <v>109</v>
      </c>
      <c r="C98" s="30">
        <f>+'OCTUBRE ORD'!N98</f>
        <v>370430</v>
      </c>
      <c r="D98" s="30">
        <f>+'3ER AJ TRIM FOFIR'!D98</f>
        <v>4340</v>
      </c>
      <c r="E98" s="30">
        <f>+'2DO AJ CUATR IEPS'!D98</f>
        <v>670</v>
      </c>
      <c r="F98" s="30">
        <f>+'FEIEF COMPENSACION OCTUBRE'!E98</f>
        <v>31818</v>
      </c>
      <c r="G98" s="30">
        <f t="shared" si="1"/>
        <v>407258</v>
      </c>
    </row>
    <row r="99" spans="1:7" x14ac:dyDescent="0.25">
      <c r="A99" s="8">
        <v>96</v>
      </c>
      <c r="B99" s="31" t="s">
        <v>110</v>
      </c>
      <c r="C99" s="30">
        <f>+'OCTUBRE ORD'!N99</f>
        <v>132739</v>
      </c>
      <c r="D99" s="30">
        <f>+'3ER AJ TRIM FOFIR'!D99</f>
        <v>2054</v>
      </c>
      <c r="E99" s="30">
        <f>+'2DO AJ CUATR IEPS'!D99</f>
        <v>317</v>
      </c>
      <c r="F99" s="30">
        <f>+'FEIEF COMPENSACION OCTUBRE'!E99</f>
        <v>14955</v>
      </c>
      <c r="G99" s="30">
        <f t="shared" si="1"/>
        <v>150065</v>
      </c>
    </row>
    <row r="100" spans="1:7" x14ac:dyDescent="0.25">
      <c r="A100" s="8">
        <v>97</v>
      </c>
      <c r="B100" s="31" t="s">
        <v>111</v>
      </c>
      <c r="C100" s="30">
        <f>+'OCTUBRE ORD'!N100</f>
        <v>227982</v>
      </c>
      <c r="D100" s="30">
        <f>+'3ER AJ TRIM FOFIR'!D100</f>
        <v>2006</v>
      </c>
      <c r="E100" s="30">
        <f>+'2DO AJ CUATR IEPS'!D100</f>
        <v>310</v>
      </c>
      <c r="F100" s="30">
        <f>+'FEIEF COMPENSACION OCTUBRE'!E100</f>
        <v>16535</v>
      </c>
      <c r="G100" s="30">
        <f t="shared" si="1"/>
        <v>246833</v>
      </c>
    </row>
    <row r="101" spans="1:7" x14ac:dyDescent="0.25">
      <c r="A101" s="8">
        <v>98</v>
      </c>
      <c r="B101" s="31" t="s">
        <v>112</v>
      </c>
      <c r="C101" s="30">
        <f>+'OCTUBRE ORD'!N101</f>
        <v>311655</v>
      </c>
      <c r="D101" s="30">
        <f>+'3ER AJ TRIM FOFIR'!D101</f>
        <v>4438</v>
      </c>
      <c r="E101" s="30">
        <f>+'2DO AJ CUATR IEPS'!D101</f>
        <v>685</v>
      </c>
      <c r="F101" s="30">
        <f>+'FEIEF COMPENSACION OCTUBRE'!E101</f>
        <v>26812</v>
      </c>
      <c r="G101" s="30">
        <f t="shared" si="1"/>
        <v>343590</v>
      </c>
    </row>
    <row r="102" spans="1:7" x14ac:dyDescent="0.25">
      <c r="A102" s="8">
        <v>99</v>
      </c>
      <c r="B102" s="31" t="s">
        <v>113</v>
      </c>
      <c r="C102" s="30">
        <f>+'OCTUBRE ORD'!N102</f>
        <v>178315</v>
      </c>
      <c r="D102" s="30">
        <f>+'3ER AJ TRIM FOFIR'!D102</f>
        <v>500</v>
      </c>
      <c r="E102" s="30">
        <f>+'2DO AJ CUATR IEPS'!D102</f>
        <v>77</v>
      </c>
      <c r="F102" s="30">
        <f>+'FEIEF COMPENSACION OCTUBRE'!E102</f>
        <v>4326</v>
      </c>
      <c r="G102" s="30">
        <f t="shared" si="1"/>
        <v>183218</v>
      </c>
    </row>
    <row r="103" spans="1:7" x14ac:dyDescent="0.25">
      <c r="A103" s="8">
        <v>100</v>
      </c>
      <c r="B103" s="31" t="s">
        <v>114</v>
      </c>
      <c r="C103" s="30">
        <f>+'OCTUBRE ORD'!N103</f>
        <v>151450</v>
      </c>
      <c r="D103" s="30">
        <f>+'3ER AJ TRIM FOFIR'!D103</f>
        <v>427</v>
      </c>
      <c r="E103" s="30">
        <f>+'2DO AJ CUATR IEPS'!D103</f>
        <v>66</v>
      </c>
      <c r="F103" s="30">
        <f>+'FEIEF COMPENSACION OCTUBRE'!E103</f>
        <v>2583</v>
      </c>
      <c r="G103" s="30">
        <f t="shared" si="1"/>
        <v>154526</v>
      </c>
    </row>
    <row r="104" spans="1:7" x14ac:dyDescent="0.25">
      <c r="A104" s="8">
        <v>101</v>
      </c>
      <c r="B104" s="31" t="s">
        <v>115</v>
      </c>
      <c r="C104" s="30">
        <f>+'OCTUBRE ORD'!N104</f>
        <v>167513</v>
      </c>
      <c r="D104" s="30">
        <f>+'3ER AJ TRIM FOFIR'!D104</f>
        <v>737</v>
      </c>
      <c r="E104" s="30">
        <f>+'2DO AJ CUATR IEPS'!D104</f>
        <v>114</v>
      </c>
      <c r="F104" s="30">
        <f>+'FEIEF COMPENSACION OCTUBRE'!E104</f>
        <v>4456</v>
      </c>
      <c r="G104" s="30">
        <f t="shared" si="1"/>
        <v>172820</v>
      </c>
    </row>
    <row r="105" spans="1:7" x14ac:dyDescent="0.25">
      <c r="A105" s="8">
        <v>102</v>
      </c>
      <c r="B105" s="31" t="s">
        <v>116</v>
      </c>
      <c r="C105" s="30">
        <f>+'OCTUBRE ORD'!N105</f>
        <v>285324</v>
      </c>
      <c r="D105" s="30">
        <f>+'3ER AJ TRIM FOFIR'!D105</f>
        <v>4942</v>
      </c>
      <c r="E105" s="30">
        <f>+'2DO AJ CUATR IEPS'!D105</f>
        <v>763</v>
      </c>
      <c r="F105" s="30">
        <f>+'FEIEF COMPENSACION OCTUBRE'!E105</f>
        <v>39928</v>
      </c>
      <c r="G105" s="30">
        <f t="shared" si="1"/>
        <v>330957</v>
      </c>
    </row>
    <row r="106" spans="1:7" x14ac:dyDescent="0.25">
      <c r="A106" s="8">
        <v>103</v>
      </c>
      <c r="B106" s="31" t="s">
        <v>117</v>
      </c>
      <c r="C106" s="30">
        <f>+'OCTUBRE ORD'!N106</f>
        <v>611962</v>
      </c>
      <c r="D106" s="30">
        <f>+'3ER AJ TRIM FOFIR'!D106</f>
        <v>15150</v>
      </c>
      <c r="E106" s="30">
        <f>+'2DO AJ CUATR IEPS'!D106</f>
        <v>2338</v>
      </c>
      <c r="F106" s="30">
        <f>+'FEIEF COMPENSACION OCTUBRE'!E106</f>
        <v>103317</v>
      </c>
      <c r="G106" s="30">
        <f t="shared" si="1"/>
        <v>732767</v>
      </c>
    </row>
    <row r="107" spans="1:7" x14ac:dyDescent="0.25">
      <c r="A107" s="8">
        <v>104</v>
      </c>
      <c r="B107" s="31" t="s">
        <v>118</v>
      </c>
      <c r="C107" s="30">
        <f>+'OCTUBRE ORD'!N107</f>
        <v>348898</v>
      </c>
      <c r="D107" s="30">
        <f>+'3ER AJ TRIM FOFIR'!D107</f>
        <v>4049</v>
      </c>
      <c r="E107" s="30">
        <f>+'2DO AJ CUATR IEPS'!D107</f>
        <v>625</v>
      </c>
      <c r="F107" s="30">
        <f>+'FEIEF COMPENSACION OCTUBRE'!E107</f>
        <v>31948</v>
      </c>
      <c r="G107" s="30">
        <f t="shared" si="1"/>
        <v>385520</v>
      </c>
    </row>
    <row r="108" spans="1:7" x14ac:dyDescent="0.25">
      <c r="A108" s="8">
        <v>105</v>
      </c>
      <c r="B108" s="31" t="s">
        <v>119</v>
      </c>
      <c r="C108" s="30">
        <f>+'OCTUBRE ORD'!N108</f>
        <v>412900</v>
      </c>
      <c r="D108" s="30">
        <f>+'3ER AJ TRIM FOFIR'!D108</f>
        <v>8124</v>
      </c>
      <c r="E108" s="30">
        <f>+'2DO AJ CUATR IEPS'!D108</f>
        <v>1254</v>
      </c>
      <c r="F108" s="30">
        <f>+'FEIEF COMPENSACION OCTUBRE'!E108</f>
        <v>49080</v>
      </c>
      <c r="G108" s="30">
        <f t="shared" si="1"/>
        <v>471358</v>
      </c>
    </row>
    <row r="109" spans="1:7" x14ac:dyDescent="0.25">
      <c r="A109" s="8">
        <v>106</v>
      </c>
      <c r="B109" s="31" t="s">
        <v>120</v>
      </c>
      <c r="C109" s="30">
        <f>+'OCTUBRE ORD'!N109</f>
        <v>102390</v>
      </c>
      <c r="D109" s="30">
        <f>+'3ER AJ TRIM FOFIR'!D109</f>
        <v>1028</v>
      </c>
      <c r="E109" s="30">
        <f>+'2DO AJ CUATR IEPS'!D109</f>
        <v>159</v>
      </c>
      <c r="F109" s="30">
        <f>+'FEIEF COMPENSACION OCTUBRE'!E109</f>
        <v>6613</v>
      </c>
      <c r="G109" s="30">
        <f t="shared" si="1"/>
        <v>110190</v>
      </c>
    </row>
    <row r="110" spans="1:7" x14ac:dyDescent="0.25">
      <c r="A110" s="8">
        <v>107</v>
      </c>
      <c r="B110" s="31" t="s">
        <v>121</v>
      </c>
      <c r="C110" s="30">
        <f>+'OCTUBRE ORD'!N110</f>
        <v>1381869</v>
      </c>
      <c r="D110" s="30">
        <f>+'3ER AJ TRIM FOFIR'!D110</f>
        <v>33310</v>
      </c>
      <c r="E110" s="30">
        <f>+'2DO AJ CUATR IEPS'!D110</f>
        <v>5141</v>
      </c>
      <c r="F110" s="30">
        <f>+'FEIEF COMPENSACION OCTUBRE'!E110</f>
        <v>254906</v>
      </c>
      <c r="G110" s="30">
        <f t="shared" si="1"/>
        <v>1675226</v>
      </c>
    </row>
    <row r="111" spans="1:7" x14ac:dyDescent="0.25">
      <c r="A111" s="8">
        <v>108</v>
      </c>
      <c r="B111" s="31" t="s">
        <v>122</v>
      </c>
      <c r="C111" s="30">
        <f>+'OCTUBRE ORD'!N111</f>
        <v>317252</v>
      </c>
      <c r="D111" s="30">
        <f>+'3ER AJ TRIM FOFIR'!D111</f>
        <v>4783</v>
      </c>
      <c r="E111" s="30">
        <f>+'2DO AJ CUATR IEPS'!D111</f>
        <v>738</v>
      </c>
      <c r="F111" s="30">
        <f>+'FEIEF COMPENSACION OCTUBRE'!E111</f>
        <v>45526</v>
      </c>
      <c r="G111" s="30">
        <f t="shared" si="1"/>
        <v>368299</v>
      </c>
    </row>
    <row r="112" spans="1:7" x14ac:dyDescent="0.25">
      <c r="A112" s="8">
        <v>109</v>
      </c>
      <c r="B112" s="31" t="s">
        <v>123</v>
      </c>
      <c r="C112" s="30">
        <f>+'OCTUBRE ORD'!N112</f>
        <v>144538</v>
      </c>
      <c r="D112" s="30">
        <f>+'3ER AJ TRIM FOFIR'!D112</f>
        <v>1242</v>
      </c>
      <c r="E112" s="30">
        <f>+'2DO AJ CUATR IEPS'!D112</f>
        <v>192</v>
      </c>
      <c r="F112" s="30">
        <f>+'FEIEF COMPENSACION OCTUBRE'!E112</f>
        <v>7505</v>
      </c>
      <c r="G112" s="30">
        <f t="shared" si="1"/>
        <v>153477</v>
      </c>
    </row>
    <row r="113" spans="1:7" x14ac:dyDescent="0.25">
      <c r="A113" s="8">
        <v>110</v>
      </c>
      <c r="B113" s="31" t="s">
        <v>124</v>
      </c>
      <c r="C113" s="30">
        <f>+'OCTUBRE ORD'!N113</f>
        <v>211189</v>
      </c>
      <c r="D113" s="30">
        <f>+'3ER AJ TRIM FOFIR'!D113</f>
        <v>2094</v>
      </c>
      <c r="E113" s="30">
        <f>+'2DO AJ CUATR IEPS'!D113</f>
        <v>323</v>
      </c>
      <c r="F113" s="30">
        <f>+'FEIEF COMPENSACION OCTUBRE'!E113</f>
        <v>12653</v>
      </c>
      <c r="G113" s="30">
        <f t="shared" si="1"/>
        <v>226259</v>
      </c>
    </row>
    <row r="114" spans="1:7" x14ac:dyDescent="0.25">
      <c r="A114" s="8">
        <v>111</v>
      </c>
      <c r="B114" s="31" t="s">
        <v>125</v>
      </c>
      <c r="C114" s="30">
        <f>+'OCTUBRE ORD'!N114</f>
        <v>376999</v>
      </c>
      <c r="D114" s="30">
        <f>+'3ER AJ TRIM FOFIR'!D114</f>
        <v>4451</v>
      </c>
      <c r="E114" s="30">
        <f>+'2DO AJ CUATR IEPS'!D114</f>
        <v>687</v>
      </c>
      <c r="F114" s="30">
        <f>+'FEIEF COMPENSACION OCTUBRE'!E114</f>
        <v>36781</v>
      </c>
      <c r="G114" s="30">
        <f t="shared" si="1"/>
        <v>418918</v>
      </c>
    </row>
    <row r="115" spans="1:7" x14ac:dyDescent="0.25">
      <c r="A115" s="8">
        <v>112</v>
      </c>
      <c r="B115" s="31" t="s">
        <v>126</v>
      </c>
      <c r="C115" s="30">
        <f>+'OCTUBRE ORD'!N115</f>
        <v>531135</v>
      </c>
      <c r="D115" s="30">
        <f>+'3ER AJ TRIM FOFIR'!D115</f>
        <v>2663</v>
      </c>
      <c r="E115" s="30">
        <f>+'2DO AJ CUATR IEPS'!D115</f>
        <v>411</v>
      </c>
      <c r="F115" s="30">
        <f>+'FEIEF COMPENSACION OCTUBRE'!E115</f>
        <v>16088</v>
      </c>
      <c r="G115" s="30">
        <f t="shared" si="1"/>
        <v>550297</v>
      </c>
    </row>
    <row r="116" spans="1:7" x14ac:dyDescent="0.25">
      <c r="A116" s="8">
        <v>113</v>
      </c>
      <c r="B116" s="31" t="s">
        <v>127</v>
      </c>
      <c r="C116" s="30">
        <f>+'OCTUBRE ORD'!N116</f>
        <v>435345</v>
      </c>
      <c r="D116" s="30">
        <f>+'3ER AJ TRIM FOFIR'!D116</f>
        <v>8248</v>
      </c>
      <c r="E116" s="30">
        <f>+'2DO AJ CUATR IEPS'!D116</f>
        <v>1273</v>
      </c>
      <c r="F116" s="30">
        <f>+'FEIEF COMPENSACION OCTUBRE'!E116</f>
        <v>54342</v>
      </c>
      <c r="G116" s="30">
        <f t="shared" si="1"/>
        <v>499208</v>
      </c>
    </row>
    <row r="117" spans="1:7" x14ac:dyDescent="0.25">
      <c r="A117" s="8">
        <v>114</v>
      </c>
      <c r="B117" s="31" t="s">
        <v>128</v>
      </c>
      <c r="C117" s="30">
        <f>+'OCTUBRE ORD'!N117</f>
        <v>127269</v>
      </c>
      <c r="D117" s="30">
        <f>+'3ER AJ TRIM FOFIR'!D117</f>
        <v>725</v>
      </c>
      <c r="E117" s="30">
        <f>+'2DO AJ CUATR IEPS'!D117</f>
        <v>112</v>
      </c>
      <c r="F117" s="30">
        <f>+'FEIEF COMPENSACION OCTUBRE'!E117</f>
        <v>6768</v>
      </c>
      <c r="G117" s="30">
        <f t="shared" si="1"/>
        <v>134874</v>
      </c>
    </row>
    <row r="118" spans="1:7" x14ac:dyDescent="0.25">
      <c r="A118" s="8">
        <v>115</v>
      </c>
      <c r="B118" s="31" t="s">
        <v>129</v>
      </c>
      <c r="C118" s="30">
        <f>+'OCTUBRE ORD'!N118</f>
        <v>603941</v>
      </c>
      <c r="D118" s="30">
        <f>+'3ER AJ TRIM FOFIR'!D118</f>
        <v>13695</v>
      </c>
      <c r="E118" s="30">
        <f>+'2DO AJ CUATR IEPS'!D118</f>
        <v>2114</v>
      </c>
      <c r="F118" s="30">
        <f>+'FEIEF COMPENSACION OCTUBRE'!E118</f>
        <v>104673</v>
      </c>
      <c r="G118" s="30">
        <f t="shared" si="1"/>
        <v>724423</v>
      </c>
    </row>
    <row r="119" spans="1:7" x14ac:dyDescent="0.25">
      <c r="A119" s="8">
        <v>116</v>
      </c>
      <c r="B119" s="31" t="s">
        <v>130</v>
      </c>
      <c r="C119" s="30">
        <f>+'OCTUBRE ORD'!N119</f>
        <v>311057</v>
      </c>
      <c r="D119" s="30">
        <f>+'3ER AJ TRIM FOFIR'!D119</f>
        <v>4806</v>
      </c>
      <c r="E119" s="30">
        <f>+'2DO AJ CUATR IEPS'!D119</f>
        <v>742</v>
      </c>
      <c r="F119" s="30">
        <f>+'FEIEF COMPENSACION OCTUBRE'!E119</f>
        <v>29036</v>
      </c>
      <c r="G119" s="30">
        <f t="shared" si="1"/>
        <v>345641</v>
      </c>
    </row>
    <row r="120" spans="1:7" x14ac:dyDescent="0.25">
      <c r="A120" s="8">
        <v>117</v>
      </c>
      <c r="B120" s="31" t="s">
        <v>131</v>
      </c>
      <c r="C120" s="30">
        <f>+'OCTUBRE ORD'!N120</f>
        <v>237001</v>
      </c>
      <c r="D120" s="30">
        <f>+'3ER AJ TRIM FOFIR'!D120</f>
        <v>2527</v>
      </c>
      <c r="E120" s="30">
        <f>+'2DO AJ CUATR IEPS'!D120</f>
        <v>390</v>
      </c>
      <c r="F120" s="30">
        <f>+'FEIEF COMPENSACION OCTUBRE'!E120</f>
        <v>18500</v>
      </c>
      <c r="G120" s="30">
        <f t="shared" si="1"/>
        <v>258418</v>
      </c>
    </row>
    <row r="121" spans="1:7" x14ac:dyDescent="0.25">
      <c r="A121" s="8">
        <v>118</v>
      </c>
      <c r="B121" s="31" t="s">
        <v>132</v>
      </c>
      <c r="C121" s="30">
        <f>+'OCTUBRE ORD'!N121</f>
        <v>529215</v>
      </c>
      <c r="D121" s="30">
        <f>+'3ER AJ TRIM FOFIR'!D121</f>
        <v>8298</v>
      </c>
      <c r="E121" s="30">
        <f>+'2DO AJ CUATR IEPS'!D121</f>
        <v>1281</v>
      </c>
      <c r="F121" s="30">
        <f>+'FEIEF COMPENSACION OCTUBRE'!E121</f>
        <v>56629</v>
      </c>
      <c r="G121" s="30">
        <f t="shared" si="1"/>
        <v>595423</v>
      </c>
    </row>
    <row r="122" spans="1:7" x14ac:dyDescent="0.25">
      <c r="A122" s="8">
        <v>119</v>
      </c>
      <c r="B122" s="31" t="s">
        <v>133</v>
      </c>
      <c r="C122" s="30">
        <f>+'OCTUBRE ORD'!N122</f>
        <v>133503</v>
      </c>
      <c r="D122" s="30">
        <f>+'3ER AJ TRIM FOFIR'!D122</f>
        <v>417</v>
      </c>
      <c r="E122" s="30">
        <f>+'2DO AJ CUATR IEPS'!D122</f>
        <v>64</v>
      </c>
      <c r="F122" s="30">
        <f>+'FEIEF COMPENSACION OCTUBRE'!E122</f>
        <v>2522</v>
      </c>
      <c r="G122" s="30">
        <f t="shared" si="1"/>
        <v>136506</v>
      </c>
    </row>
    <row r="123" spans="1:7" x14ac:dyDescent="0.25">
      <c r="A123" s="8">
        <v>120</v>
      </c>
      <c r="B123" s="31" t="s">
        <v>134</v>
      </c>
      <c r="C123" s="30">
        <f>+'OCTUBRE ORD'!N123</f>
        <v>148093</v>
      </c>
      <c r="D123" s="30">
        <f>+'3ER AJ TRIM FOFIR'!D123</f>
        <v>723</v>
      </c>
      <c r="E123" s="30">
        <f>+'2DO AJ CUATR IEPS'!D123</f>
        <v>112</v>
      </c>
      <c r="F123" s="30">
        <f>+'FEIEF COMPENSACION OCTUBRE'!E123</f>
        <v>5141</v>
      </c>
      <c r="G123" s="30">
        <f t="shared" si="1"/>
        <v>154069</v>
      </c>
    </row>
    <row r="124" spans="1:7" x14ac:dyDescent="0.25">
      <c r="A124" s="8">
        <v>121</v>
      </c>
      <c r="B124" s="31" t="s">
        <v>135</v>
      </c>
      <c r="C124" s="30">
        <f>+'OCTUBRE ORD'!N124</f>
        <v>141426</v>
      </c>
      <c r="D124" s="30">
        <f>+'3ER AJ TRIM FOFIR'!D124</f>
        <v>770</v>
      </c>
      <c r="E124" s="30">
        <f>+'2DO AJ CUATR IEPS'!D124</f>
        <v>119</v>
      </c>
      <c r="F124" s="30">
        <f>+'FEIEF COMPENSACION OCTUBRE'!E124</f>
        <v>6171</v>
      </c>
      <c r="G124" s="30">
        <f t="shared" si="1"/>
        <v>148486</v>
      </c>
    </row>
    <row r="125" spans="1:7" x14ac:dyDescent="0.25">
      <c r="A125" s="8">
        <v>122</v>
      </c>
      <c r="B125" s="31" t="s">
        <v>136</v>
      </c>
      <c r="C125" s="30">
        <f>+'OCTUBRE ORD'!N125</f>
        <v>136780</v>
      </c>
      <c r="D125" s="30">
        <f>+'3ER AJ TRIM FOFIR'!D125</f>
        <v>925</v>
      </c>
      <c r="E125" s="30">
        <f>+'2DO AJ CUATR IEPS'!D125</f>
        <v>143</v>
      </c>
      <c r="F125" s="30">
        <f>+'FEIEF COMPENSACION OCTUBRE'!E125</f>
        <v>8556</v>
      </c>
      <c r="G125" s="30">
        <f t="shared" si="1"/>
        <v>146404</v>
      </c>
    </row>
    <row r="126" spans="1:7" x14ac:dyDescent="0.25">
      <c r="A126" s="8">
        <v>123</v>
      </c>
      <c r="B126" s="31" t="s">
        <v>137</v>
      </c>
      <c r="C126" s="30">
        <f>+'OCTUBRE ORD'!N126</f>
        <v>268349</v>
      </c>
      <c r="D126" s="30">
        <f>+'3ER AJ TRIM FOFIR'!D126</f>
        <v>3646</v>
      </c>
      <c r="E126" s="30">
        <f>+'2DO AJ CUATR IEPS'!D126</f>
        <v>563</v>
      </c>
      <c r="F126" s="30">
        <f>+'FEIEF COMPENSACION OCTUBRE'!E126</f>
        <v>30437</v>
      </c>
      <c r="G126" s="30">
        <f t="shared" si="1"/>
        <v>302995</v>
      </c>
    </row>
    <row r="127" spans="1:7" x14ac:dyDescent="0.25">
      <c r="A127" s="8">
        <v>124</v>
      </c>
      <c r="B127" s="31" t="s">
        <v>138</v>
      </c>
      <c r="C127" s="30">
        <f>+'OCTUBRE ORD'!N127</f>
        <v>1231519</v>
      </c>
      <c r="D127" s="30">
        <f>+'3ER AJ TRIM FOFIR'!D127</f>
        <v>25747</v>
      </c>
      <c r="E127" s="30">
        <f>+'2DO AJ CUATR IEPS'!D127</f>
        <v>3974</v>
      </c>
      <c r="F127" s="30">
        <f>+'FEIEF COMPENSACION OCTUBRE'!E127</f>
        <v>206844</v>
      </c>
      <c r="G127" s="30">
        <f t="shared" si="1"/>
        <v>1468084</v>
      </c>
    </row>
    <row r="128" spans="1:7" x14ac:dyDescent="0.25">
      <c r="A128" s="8">
        <v>125</v>
      </c>
      <c r="B128" s="31" t="s">
        <v>139</v>
      </c>
      <c r="C128" s="30">
        <f>+'OCTUBRE ORD'!N128</f>
        <v>856564</v>
      </c>
      <c r="D128" s="30">
        <f>+'3ER AJ TRIM FOFIR'!D128</f>
        <v>12254</v>
      </c>
      <c r="E128" s="30">
        <f>+'2DO AJ CUATR IEPS'!D128</f>
        <v>1891</v>
      </c>
      <c r="F128" s="30">
        <f>+'FEIEF COMPENSACION OCTUBRE'!E128</f>
        <v>102227</v>
      </c>
      <c r="G128" s="30">
        <f t="shared" si="1"/>
        <v>972936</v>
      </c>
    </row>
    <row r="129" spans="1:7" x14ac:dyDescent="0.25">
      <c r="A129" s="8">
        <v>126</v>
      </c>
      <c r="B129" s="31" t="s">
        <v>140</v>
      </c>
      <c r="C129" s="30">
        <f>+'OCTUBRE ORD'!N129</f>
        <v>376386</v>
      </c>
      <c r="D129" s="30">
        <f>+'3ER AJ TRIM FOFIR'!D129</f>
        <v>5536</v>
      </c>
      <c r="E129" s="30">
        <f>+'2DO AJ CUATR IEPS'!D129</f>
        <v>854</v>
      </c>
      <c r="F129" s="30">
        <f>+'FEIEF COMPENSACION OCTUBRE'!E129</f>
        <v>39611</v>
      </c>
      <c r="G129" s="30">
        <f t="shared" si="1"/>
        <v>422387</v>
      </c>
    </row>
    <row r="130" spans="1:7" x14ac:dyDescent="0.25">
      <c r="A130" s="8">
        <v>127</v>
      </c>
      <c r="B130" s="31" t="s">
        <v>141</v>
      </c>
      <c r="C130" s="30">
        <f>+'OCTUBRE ORD'!N130</f>
        <v>190452</v>
      </c>
      <c r="D130" s="30">
        <f>+'3ER AJ TRIM FOFIR'!D130</f>
        <v>1114</v>
      </c>
      <c r="E130" s="30">
        <f>+'2DO AJ CUATR IEPS'!D130</f>
        <v>172</v>
      </c>
      <c r="F130" s="30">
        <f>+'FEIEF COMPENSACION OCTUBRE'!E130</f>
        <v>6734</v>
      </c>
      <c r="G130" s="30">
        <f t="shared" si="1"/>
        <v>198472</v>
      </c>
    </row>
    <row r="131" spans="1:7" x14ac:dyDescent="0.25">
      <c r="A131" s="8">
        <v>128</v>
      </c>
      <c r="B131" s="31" t="s">
        <v>142</v>
      </c>
      <c r="C131" s="30">
        <f>+'OCTUBRE ORD'!N131</f>
        <v>183576</v>
      </c>
      <c r="D131" s="30">
        <f>+'3ER AJ TRIM FOFIR'!D131</f>
        <v>1248</v>
      </c>
      <c r="E131" s="30">
        <f>+'2DO AJ CUATR IEPS'!D131</f>
        <v>193</v>
      </c>
      <c r="F131" s="30">
        <f>+'FEIEF COMPENSACION OCTUBRE'!E131</f>
        <v>9394</v>
      </c>
      <c r="G131" s="30">
        <f t="shared" si="1"/>
        <v>194411</v>
      </c>
    </row>
    <row r="132" spans="1:7" x14ac:dyDescent="0.25">
      <c r="A132" s="8">
        <v>129</v>
      </c>
      <c r="B132" s="31" t="s">
        <v>143</v>
      </c>
      <c r="C132" s="30">
        <f>+'OCTUBRE ORD'!N132</f>
        <v>226050</v>
      </c>
      <c r="D132" s="30">
        <f>+'3ER AJ TRIM FOFIR'!D132</f>
        <v>2785</v>
      </c>
      <c r="E132" s="30">
        <f>+'2DO AJ CUATR IEPS'!D132</f>
        <v>430</v>
      </c>
      <c r="F132" s="30">
        <f>+'FEIEF COMPENSACION OCTUBRE'!E132</f>
        <v>17585</v>
      </c>
      <c r="G132" s="30">
        <f t="shared" si="1"/>
        <v>246850</v>
      </c>
    </row>
    <row r="133" spans="1:7" x14ac:dyDescent="0.25">
      <c r="A133" s="8">
        <v>130</v>
      </c>
      <c r="B133" s="31" t="s">
        <v>144</v>
      </c>
      <c r="C133" s="30">
        <f>+'OCTUBRE ORD'!N133</f>
        <v>480301</v>
      </c>
      <c r="D133" s="30">
        <f>+'3ER AJ TRIM FOFIR'!D133</f>
        <v>5303</v>
      </c>
      <c r="E133" s="30">
        <f>+'2DO AJ CUATR IEPS'!D133</f>
        <v>819</v>
      </c>
      <c r="F133" s="30">
        <f>+'FEIEF COMPENSACION OCTUBRE'!E133</f>
        <v>32039</v>
      </c>
      <c r="G133" s="30">
        <f t="shared" ref="G133:G196" si="2">SUM(C133:F133)</f>
        <v>518462</v>
      </c>
    </row>
    <row r="134" spans="1:7" x14ac:dyDescent="0.25">
      <c r="A134" s="8">
        <v>131</v>
      </c>
      <c r="B134" s="31" t="s">
        <v>145</v>
      </c>
      <c r="C134" s="30">
        <f>+'OCTUBRE ORD'!N134</f>
        <v>900708</v>
      </c>
      <c r="D134" s="30">
        <f>+'3ER AJ TRIM FOFIR'!D134</f>
        <v>11118</v>
      </c>
      <c r="E134" s="30">
        <f>+'2DO AJ CUATR IEPS'!D134</f>
        <v>1716</v>
      </c>
      <c r="F134" s="30">
        <f>+'FEIEF COMPENSACION OCTUBRE'!E134</f>
        <v>67164</v>
      </c>
      <c r="G134" s="30">
        <f t="shared" si="2"/>
        <v>980706</v>
      </c>
    </row>
    <row r="135" spans="1:7" x14ac:dyDescent="0.25">
      <c r="A135" s="8">
        <v>132</v>
      </c>
      <c r="B135" s="31" t="s">
        <v>146</v>
      </c>
      <c r="C135" s="30">
        <f>+'OCTUBRE ORD'!N135</f>
        <v>277772</v>
      </c>
      <c r="D135" s="30">
        <f>+'3ER AJ TRIM FOFIR'!D135</f>
        <v>9487</v>
      </c>
      <c r="E135" s="30">
        <f>+'2DO AJ CUATR IEPS'!D135</f>
        <v>1464</v>
      </c>
      <c r="F135" s="30">
        <f>+'FEIEF COMPENSACION OCTUBRE'!E135</f>
        <v>60227</v>
      </c>
      <c r="G135" s="30">
        <f t="shared" si="2"/>
        <v>348950</v>
      </c>
    </row>
    <row r="136" spans="1:7" x14ac:dyDescent="0.25">
      <c r="A136" s="8">
        <v>133</v>
      </c>
      <c r="B136" s="31" t="s">
        <v>147</v>
      </c>
      <c r="C136" s="30">
        <f>+'OCTUBRE ORD'!N136</f>
        <v>370797</v>
      </c>
      <c r="D136" s="30">
        <f>+'3ER AJ TRIM FOFIR'!D136</f>
        <v>5113</v>
      </c>
      <c r="E136" s="30">
        <f>+'2DO AJ CUATR IEPS'!D136</f>
        <v>789</v>
      </c>
      <c r="F136" s="30">
        <f>+'FEIEF COMPENSACION OCTUBRE'!E136</f>
        <v>39268</v>
      </c>
      <c r="G136" s="30">
        <f t="shared" si="2"/>
        <v>415967</v>
      </c>
    </row>
    <row r="137" spans="1:7" x14ac:dyDescent="0.25">
      <c r="A137" s="8">
        <v>134</v>
      </c>
      <c r="B137" s="31" t="s">
        <v>148</v>
      </c>
      <c r="C137" s="30">
        <f>+'OCTUBRE ORD'!N137</f>
        <v>1483350</v>
      </c>
      <c r="D137" s="30">
        <f>+'3ER AJ TRIM FOFIR'!D137</f>
        <v>31441</v>
      </c>
      <c r="E137" s="30">
        <f>+'2DO AJ CUATR IEPS'!D137</f>
        <v>4852</v>
      </c>
      <c r="F137" s="30">
        <f>+'FEIEF COMPENSACION OCTUBRE'!E137</f>
        <v>195161</v>
      </c>
      <c r="G137" s="30">
        <f t="shared" si="2"/>
        <v>1714804</v>
      </c>
    </row>
    <row r="138" spans="1:7" x14ac:dyDescent="0.25">
      <c r="A138" s="8">
        <v>135</v>
      </c>
      <c r="B138" s="31" t="s">
        <v>149</v>
      </c>
      <c r="C138" s="30">
        <f>+'OCTUBRE ORD'!N138</f>
        <v>492791</v>
      </c>
      <c r="D138" s="30">
        <f>+'3ER AJ TRIM FOFIR'!D138</f>
        <v>8355</v>
      </c>
      <c r="E138" s="30">
        <f>+'2DO AJ CUATR IEPS'!D138</f>
        <v>1289</v>
      </c>
      <c r="F138" s="30">
        <f>+'FEIEF COMPENSACION OCTUBRE'!E138</f>
        <v>50473</v>
      </c>
      <c r="G138" s="30">
        <f t="shared" si="2"/>
        <v>552908</v>
      </c>
    </row>
    <row r="139" spans="1:7" x14ac:dyDescent="0.25">
      <c r="A139" s="8">
        <v>136</v>
      </c>
      <c r="B139" s="31" t="s">
        <v>150</v>
      </c>
      <c r="C139" s="30">
        <f>+'OCTUBRE ORD'!N139</f>
        <v>870516</v>
      </c>
      <c r="D139" s="30">
        <f>+'3ER AJ TRIM FOFIR'!D139</f>
        <v>12016</v>
      </c>
      <c r="E139" s="30">
        <f>+'2DO AJ CUATR IEPS'!D139</f>
        <v>1854</v>
      </c>
      <c r="F139" s="30">
        <f>+'FEIEF COMPENSACION OCTUBRE'!E139</f>
        <v>72588</v>
      </c>
      <c r="G139" s="30">
        <f t="shared" si="2"/>
        <v>956974</v>
      </c>
    </row>
    <row r="140" spans="1:7" x14ac:dyDescent="0.25">
      <c r="A140" s="8">
        <v>137</v>
      </c>
      <c r="B140" s="31" t="s">
        <v>151</v>
      </c>
      <c r="C140" s="30">
        <f>+'OCTUBRE ORD'!N140</f>
        <v>364359</v>
      </c>
      <c r="D140" s="30">
        <f>+'3ER AJ TRIM FOFIR'!D140</f>
        <v>5593</v>
      </c>
      <c r="E140" s="30">
        <f>+'2DO AJ CUATR IEPS'!D140</f>
        <v>863</v>
      </c>
      <c r="F140" s="30">
        <f>+'FEIEF COMPENSACION OCTUBRE'!E140</f>
        <v>39831</v>
      </c>
      <c r="G140" s="30">
        <f t="shared" si="2"/>
        <v>410646</v>
      </c>
    </row>
    <row r="141" spans="1:7" x14ac:dyDescent="0.25">
      <c r="A141" s="8">
        <v>138</v>
      </c>
      <c r="B141" s="31" t="s">
        <v>152</v>
      </c>
      <c r="C141" s="30">
        <f>+'OCTUBRE ORD'!N141</f>
        <v>111935</v>
      </c>
      <c r="D141" s="30">
        <f>+'3ER AJ TRIM FOFIR'!D141</f>
        <v>467</v>
      </c>
      <c r="E141" s="30">
        <f>+'2DO AJ CUATR IEPS'!D141</f>
        <v>72</v>
      </c>
      <c r="F141" s="30">
        <f>+'FEIEF COMPENSACION OCTUBRE'!E141</f>
        <v>3724</v>
      </c>
      <c r="G141" s="30">
        <f t="shared" si="2"/>
        <v>116198</v>
      </c>
    </row>
    <row r="142" spans="1:7" x14ac:dyDescent="0.25">
      <c r="A142" s="8">
        <v>139</v>
      </c>
      <c r="B142" s="31" t="s">
        <v>153</v>
      </c>
      <c r="C142" s="30">
        <f>+'OCTUBRE ORD'!N142</f>
        <v>226517</v>
      </c>
      <c r="D142" s="30">
        <f>+'3ER AJ TRIM FOFIR'!D142</f>
        <v>2038</v>
      </c>
      <c r="E142" s="30">
        <f>+'2DO AJ CUATR IEPS'!D142</f>
        <v>315</v>
      </c>
      <c r="F142" s="30">
        <f>+'FEIEF COMPENSACION OCTUBRE'!E142</f>
        <v>12316</v>
      </c>
      <c r="G142" s="30">
        <f t="shared" si="2"/>
        <v>241186</v>
      </c>
    </row>
    <row r="143" spans="1:7" x14ac:dyDescent="0.25">
      <c r="A143" s="8">
        <v>140</v>
      </c>
      <c r="B143" s="31" t="s">
        <v>154</v>
      </c>
      <c r="C143" s="30">
        <f>+'OCTUBRE ORD'!N143</f>
        <v>111705</v>
      </c>
      <c r="D143" s="30">
        <f>+'3ER AJ TRIM FOFIR'!D143</f>
        <v>898</v>
      </c>
      <c r="E143" s="30">
        <f>+'2DO AJ CUATR IEPS'!D143</f>
        <v>139</v>
      </c>
      <c r="F143" s="30">
        <f>+'FEIEF COMPENSACION OCTUBRE'!E143</f>
        <v>6920</v>
      </c>
      <c r="G143" s="30">
        <f t="shared" si="2"/>
        <v>119662</v>
      </c>
    </row>
    <row r="144" spans="1:7" x14ac:dyDescent="0.25">
      <c r="A144" s="8">
        <v>141</v>
      </c>
      <c r="B144" s="31" t="s">
        <v>155</v>
      </c>
      <c r="C144" s="30">
        <f>+'OCTUBRE ORD'!N144</f>
        <v>535315</v>
      </c>
      <c r="D144" s="30">
        <f>+'3ER AJ TRIM FOFIR'!D144</f>
        <v>11784</v>
      </c>
      <c r="E144" s="30">
        <f>+'2DO AJ CUATR IEPS'!D144</f>
        <v>1819</v>
      </c>
      <c r="F144" s="30">
        <f>+'FEIEF COMPENSACION OCTUBRE'!E144</f>
        <v>78366</v>
      </c>
      <c r="G144" s="30">
        <f t="shared" si="2"/>
        <v>627284</v>
      </c>
    </row>
    <row r="145" spans="1:7" x14ac:dyDescent="0.25">
      <c r="A145" s="8">
        <v>142</v>
      </c>
      <c r="B145" s="31" t="s">
        <v>156</v>
      </c>
      <c r="C145" s="30">
        <f>+'OCTUBRE ORD'!N145</f>
        <v>148279</v>
      </c>
      <c r="D145" s="30">
        <f>+'3ER AJ TRIM FOFIR'!D145</f>
        <v>1068</v>
      </c>
      <c r="E145" s="30">
        <f>+'2DO AJ CUATR IEPS'!D145</f>
        <v>165</v>
      </c>
      <c r="F145" s="30">
        <f>+'FEIEF COMPENSACION OCTUBRE'!E145</f>
        <v>6457</v>
      </c>
      <c r="G145" s="30">
        <f t="shared" si="2"/>
        <v>155969</v>
      </c>
    </row>
    <row r="146" spans="1:7" x14ac:dyDescent="0.25">
      <c r="A146" s="8">
        <v>143</v>
      </c>
      <c r="B146" s="31" t="s">
        <v>157</v>
      </c>
      <c r="C146" s="30">
        <f>+'OCTUBRE ORD'!N146</f>
        <v>778064</v>
      </c>
      <c r="D146" s="30">
        <f>+'3ER AJ TRIM FOFIR'!D146</f>
        <v>8968</v>
      </c>
      <c r="E146" s="30">
        <f>+'2DO AJ CUATR IEPS'!D146</f>
        <v>1384</v>
      </c>
      <c r="F146" s="30">
        <f>+'FEIEF COMPENSACION OCTUBRE'!E146</f>
        <v>54179</v>
      </c>
      <c r="G146" s="30">
        <f t="shared" si="2"/>
        <v>842595</v>
      </c>
    </row>
    <row r="147" spans="1:7" x14ac:dyDescent="0.25">
      <c r="A147" s="8">
        <v>144</v>
      </c>
      <c r="B147" s="31" t="s">
        <v>158</v>
      </c>
      <c r="C147" s="30">
        <f>+'OCTUBRE ORD'!N147</f>
        <v>127080</v>
      </c>
      <c r="D147" s="30">
        <f>+'3ER AJ TRIM FOFIR'!D147</f>
        <v>991</v>
      </c>
      <c r="E147" s="30">
        <f>+'2DO AJ CUATR IEPS'!D147</f>
        <v>153</v>
      </c>
      <c r="F147" s="30">
        <f>+'FEIEF COMPENSACION OCTUBRE'!E147</f>
        <v>5991</v>
      </c>
      <c r="G147" s="30">
        <f t="shared" si="2"/>
        <v>134215</v>
      </c>
    </row>
    <row r="148" spans="1:7" x14ac:dyDescent="0.25">
      <c r="A148" s="8">
        <v>145</v>
      </c>
      <c r="B148" s="31" t="s">
        <v>159</v>
      </c>
      <c r="C148" s="30">
        <f>+'OCTUBRE ORD'!N148</f>
        <v>362074</v>
      </c>
      <c r="D148" s="30">
        <f>+'3ER AJ TRIM FOFIR'!D148</f>
        <v>7513</v>
      </c>
      <c r="E148" s="30">
        <f>+'2DO AJ CUATR IEPS'!D148</f>
        <v>1159</v>
      </c>
      <c r="F148" s="30">
        <f>+'FEIEF COMPENSACION OCTUBRE'!E148</f>
        <v>62499</v>
      </c>
      <c r="G148" s="30">
        <f t="shared" si="2"/>
        <v>433245</v>
      </c>
    </row>
    <row r="149" spans="1:7" x14ac:dyDescent="0.25">
      <c r="A149" s="8">
        <v>146</v>
      </c>
      <c r="B149" s="31" t="s">
        <v>160</v>
      </c>
      <c r="C149" s="30">
        <f>+'OCTUBRE ORD'!N149</f>
        <v>287343</v>
      </c>
      <c r="D149" s="30">
        <f>+'3ER AJ TRIM FOFIR'!D149</f>
        <v>2986</v>
      </c>
      <c r="E149" s="30">
        <f>+'2DO AJ CUATR IEPS'!D149</f>
        <v>461</v>
      </c>
      <c r="F149" s="30">
        <f>+'FEIEF COMPENSACION OCTUBRE'!E149</f>
        <v>23043</v>
      </c>
      <c r="G149" s="30">
        <f t="shared" si="2"/>
        <v>313833</v>
      </c>
    </row>
    <row r="150" spans="1:7" x14ac:dyDescent="0.25">
      <c r="A150" s="8">
        <v>147</v>
      </c>
      <c r="B150" s="31" t="s">
        <v>161</v>
      </c>
      <c r="C150" s="30">
        <f>+'OCTUBRE ORD'!N150</f>
        <v>199420</v>
      </c>
      <c r="D150" s="30">
        <f>+'3ER AJ TRIM FOFIR'!D150</f>
        <v>2289</v>
      </c>
      <c r="E150" s="30">
        <f>+'2DO AJ CUATR IEPS'!D150</f>
        <v>353</v>
      </c>
      <c r="F150" s="30">
        <f>+'FEIEF COMPENSACION OCTUBRE'!E150</f>
        <v>14649</v>
      </c>
      <c r="G150" s="30">
        <f t="shared" si="2"/>
        <v>216711</v>
      </c>
    </row>
    <row r="151" spans="1:7" x14ac:dyDescent="0.25">
      <c r="A151" s="8">
        <v>148</v>
      </c>
      <c r="B151" s="31" t="s">
        <v>162</v>
      </c>
      <c r="C151" s="30">
        <f>+'OCTUBRE ORD'!N151</f>
        <v>267493</v>
      </c>
      <c r="D151" s="30">
        <f>+'3ER AJ TRIM FOFIR'!D151</f>
        <v>2152</v>
      </c>
      <c r="E151" s="30">
        <f>+'2DO AJ CUATR IEPS'!D151</f>
        <v>332</v>
      </c>
      <c r="F151" s="30">
        <f>+'FEIEF COMPENSACION OCTUBRE'!E151</f>
        <v>17524</v>
      </c>
      <c r="G151" s="30">
        <f t="shared" si="2"/>
        <v>287501</v>
      </c>
    </row>
    <row r="152" spans="1:7" x14ac:dyDescent="0.25">
      <c r="A152" s="8">
        <v>149</v>
      </c>
      <c r="B152" s="31" t="s">
        <v>163</v>
      </c>
      <c r="C152" s="30">
        <f>+'OCTUBRE ORD'!N152</f>
        <v>209849</v>
      </c>
      <c r="D152" s="30">
        <f>+'3ER AJ TRIM FOFIR'!D152</f>
        <v>1929</v>
      </c>
      <c r="E152" s="30">
        <f>+'2DO AJ CUATR IEPS'!D152</f>
        <v>298</v>
      </c>
      <c r="F152" s="30">
        <f>+'FEIEF COMPENSACION OCTUBRE'!E152</f>
        <v>15428</v>
      </c>
      <c r="G152" s="30">
        <f t="shared" si="2"/>
        <v>227504</v>
      </c>
    </row>
    <row r="153" spans="1:7" x14ac:dyDescent="0.25">
      <c r="A153" s="8">
        <v>150</v>
      </c>
      <c r="B153" s="31" t="s">
        <v>164</v>
      </c>
      <c r="C153" s="30">
        <f>+'OCTUBRE ORD'!N153</f>
        <v>652415</v>
      </c>
      <c r="D153" s="30">
        <f>+'3ER AJ TRIM FOFIR'!D153</f>
        <v>16603</v>
      </c>
      <c r="E153" s="30">
        <f>+'2DO AJ CUATR IEPS'!D153</f>
        <v>2562</v>
      </c>
      <c r="F153" s="30">
        <f>+'FEIEF COMPENSACION OCTUBRE'!E153</f>
        <v>129851</v>
      </c>
      <c r="G153" s="30">
        <f t="shared" si="2"/>
        <v>801431</v>
      </c>
    </row>
    <row r="154" spans="1:7" x14ac:dyDescent="0.25">
      <c r="A154" s="8">
        <v>151</v>
      </c>
      <c r="B154" s="31" t="s">
        <v>165</v>
      </c>
      <c r="C154" s="30">
        <f>+'OCTUBRE ORD'!N154</f>
        <v>99683</v>
      </c>
      <c r="D154" s="30">
        <f>+'3ER AJ TRIM FOFIR'!D154</f>
        <v>332</v>
      </c>
      <c r="E154" s="30">
        <f>+'2DO AJ CUATR IEPS'!D154</f>
        <v>51</v>
      </c>
      <c r="F154" s="30">
        <f>+'FEIEF COMPENSACION OCTUBRE'!E154</f>
        <v>2008</v>
      </c>
      <c r="G154" s="30">
        <f t="shared" si="2"/>
        <v>102074</v>
      </c>
    </row>
    <row r="155" spans="1:7" x14ac:dyDescent="0.25">
      <c r="A155" s="8">
        <v>152</v>
      </c>
      <c r="B155" s="31" t="s">
        <v>166</v>
      </c>
      <c r="C155" s="30">
        <f>+'OCTUBRE ORD'!N155</f>
        <v>214879</v>
      </c>
      <c r="D155" s="30">
        <f>+'3ER AJ TRIM FOFIR'!D155</f>
        <v>2102</v>
      </c>
      <c r="E155" s="30">
        <f>+'2DO AJ CUATR IEPS'!D155</f>
        <v>324</v>
      </c>
      <c r="F155" s="30">
        <f>+'FEIEF COMPENSACION OCTUBRE'!E155</f>
        <v>12700</v>
      </c>
      <c r="G155" s="30">
        <f t="shared" si="2"/>
        <v>230005</v>
      </c>
    </row>
    <row r="156" spans="1:7" x14ac:dyDescent="0.25">
      <c r="A156" s="8">
        <v>153</v>
      </c>
      <c r="B156" s="31" t="s">
        <v>167</v>
      </c>
      <c r="C156" s="30">
        <f>+'OCTUBRE ORD'!N156</f>
        <v>312190</v>
      </c>
      <c r="D156" s="30">
        <f>+'3ER AJ TRIM FOFIR'!D156</f>
        <v>5340</v>
      </c>
      <c r="E156" s="30">
        <f>+'2DO AJ CUATR IEPS'!D156</f>
        <v>824</v>
      </c>
      <c r="F156" s="30">
        <f>+'FEIEF COMPENSACION OCTUBRE'!E156</f>
        <v>43826</v>
      </c>
      <c r="G156" s="30">
        <f t="shared" si="2"/>
        <v>362180</v>
      </c>
    </row>
    <row r="157" spans="1:7" x14ac:dyDescent="0.25">
      <c r="A157" s="8">
        <v>154</v>
      </c>
      <c r="B157" s="31" t="s">
        <v>168</v>
      </c>
      <c r="C157" s="30">
        <f>+'OCTUBRE ORD'!N157</f>
        <v>287216</v>
      </c>
      <c r="D157" s="30">
        <f>+'3ER AJ TRIM FOFIR'!D157</f>
        <v>3897</v>
      </c>
      <c r="E157" s="30">
        <f>+'2DO AJ CUATR IEPS'!D157</f>
        <v>602</v>
      </c>
      <c r="F157" s="30">
        <f>+'FEIEF COMPENSACION OCTUBRE'!E157</f>
        <v>28649</v>
      </c>
      <c r="G157" s="30">
        <f t="shared" si="2"/>
        <v>320364</v>
      </c>
    </row>
    <row r="158" spans="1:7" x14ac:dyDescent="0.25">
      <c r="A158" s="8">
        <v>155</v>
      </c>
      <c r="B158" s="31" t="s">
        <v>169</v>
      </c>
      <c r="C158" s="30">
        <f>+'OCTUBRE ORD'!N158</f>
        <v>179230</v>
      </c>
      <c r="D158" s="30">
        <f>+'3ER AJ TRIM FOFIR'!D158</f>
        <v>1191</v>
      </c>
      <c r="E158" s="30">
        <f>+'2DO AJ CUATR IEPS'!D158</f>
        <v>184</v>
      </c>
      <c r="F158" s="30">
        <f>+'FEIEF COMPENSACION OCTUBRE'!E158</f>
        <v>8901</v>
      </c>
      <c r="G158" s="30">
        <f t="shared" si="2"/>
        <v>189506</v>
      </c>
    </row>
    <row r="159" spans="1:7" x14ac:dyDescent="0.25">
      <c r="A159" s="8">
        <v>156</v>
      </c>
      <c r="B159" s="31" t="s">
        <v>170</v>
      </c>
      <c r="C159" s="30">
        <f>+'OCTUBRE ORD'!N159</f>
        <v>300566</v>
      </c>
      <c r="D159" s="30">
        <f>+'3ER AJ TRIM FOFIR'!D159</f>
        <v>3706</v>
      </c>
      <c r="E159" s="30">
        <f>+'2DO AJ CUATR IEPS'!D159</f>
        <v>572</v>
      </c>
      <c r="F159" s="30">
        <f>+'FEIEF COMPENSACION OCTUBRE'!E159</f>
        <v>24892</v>
      </c>
      <c r="G159" s="30">
        <f t="shared" si="2"/>
        <v>329736</v>
      </c>
    </row>
    <row r="160" spans="1:7" x14ac:dyDescent="0.25">
      <c r="A160" s="8">
        <v>157</v>
      </c>
      <c r="B160" s="31" t="s">
        <v>171</v>
      </c>
      <c r="C160" s="30">
        <f>+'OCTUBRE ORD'!N160</f>
        <v>1345483</v>
      </c>
      <c r="D160" s="30">
        <f>+'3ER AJ TRIM FOFIR'!D160</f>
        <v>36554</v>
      </c>
      <c r="E160" s="30">
        <f>+'2DO AJ CUATR IEPS'!D160</f>
        <v>5641</v>
      </c>
      <c r="F160" s="30">
        <f>+'FEIEF COMPENSACION OCTUBRE'!E160</f>
        <v>263602</v>
      </c>
      <c r="G160" s="30">
        <f t="shared" si="2"/>
        <v>1651280</v>
      </c>
    </row>
    <row r="161" spans="1:7" x14ac:dyDescent="0.25">
      <c r="A161" s="8">
        <v>158</v>
      </c>
      <c r="B161" s="31" t="s">
        <v>172</v>
      </c>
      <c r="C161" s="30">
        <f>+'OCTUBRE ORD'!N161</f>
        <v>267015</v>
      </c>
      <c r="D161" s="30">
        <f>+'3ER AJ TRIM FOFIR'!D161</f>
        <v>4658</v>
      </c>
      <c r="E161" s="30">
        <f>+'2DO AJ CUATR IEPS'!D161</f>
        <v>719</v>
      </c>
      <c r="F161" s="30">
        <f>+'FEIEF COMPENSACION OCTUBRE'!E161</f>
        <v>31913</v>
      </c>
      <c r="G161" s="30">
        <f t="shared" si="2"/>
        <v>304305</v>
      </c>
    </row>
    <row r="162" spans="1:7" x14ac:dyDescent="0.25">
      <c r="A162" s="8">
        <v>159</v>
      </c>
      <c r="B162" s="31" t="s">
        <v>173</v>
      </c>
      <c r="C162" s="30">
        <f>+'OCTUBRE ORD'!N162</f>
        <v>374756</v>
      </c>
      <c r="D162" s="30">
        <f>+'3ER AJ TRIM FOFIR'!D162</f>
        <v>7340</v>
      </c>
      <c r="E162" s="30">
        <f>+'2DO AJ CUATR IEPS'!D162</f>
        <v>1133</v>
      </c>
      <c r="F162" s="30">
        <f>+'FEIEF COMPENSACION OCTUBRE'!E162</f>
        <v>44341</v>
      </c>
      <c r="G162" s="30">
        <f t="shared" si="2"/>
        <v>427570</v>
      </c>
    </row>
    <row r="163" spans="1:7" x14ac:dyDescent="0.25">
      <c r="A163" s="8">
        <v>160</v>
      </c>
      <c r="B163" s="31" t="s">
        <v>174</v>
      </c>
      <c r="C163" s="30">
        <f>+'OCTUBRE ORD'!N163</f>
        <v>205526</v>
      </c>
      <c r="D163" s="30">
        <f>+'3ER AJ TRIM FOFIR'!D163</f>
        <v>2016</v>
      </c>
      <c r="E163" s="30">
        <f>+'2DO AJ CUATR IEPS'!D163</f>
        <v>311</v>
      </c>
      <c r="F163" s="30">
        <f>+'FEIEF COMPENSACION OCTUBRE'!E163</f>
        <v>14976</v>
      </c>
      <c r="G163" s="30">
        <f t="shared" si="2"/>
        <v>222829</v>
      </c>
    </row>
    <row r="164" spans="1:7" x14ac:dyDescent="0.25">
      <c r="A164" s="8">
        <v>161</v>
      </c>
      <c r="B164" s="31" t="s">
        <v>175</v>
      </c>
      <c r="C164" s="30">
        <f>+'OCTUBRE ORD'!N164</f>
        <v>228050</v>
      </c>
      <c r="D164" s="30">
        <f>+'3ER AJ TRIM FOFIR'!D164</f>
        <v>2542</v>
      </c>
      <c r="E164" s="30">
        <f>+'2DO AJ CUATR IEPS'!D164</f>
        <v>392</v>
      </c>
      <c r="F164" s="30">
        <f>+'FEIEF COMPENSACION OCTUBRE'!E164</f>
        <v>15820</v>
      </c>
      <c r="G164" s="30">
        <f t="shared" si="2"/>
        <v>246804</v>
      </c>
    </row>
    <row r="165" spans="1:7" x14ac:dyDescent="0.25">
      <c r="A165" s="8">
        <v>162</v>
      </c>
      <c r="B165" s="31" t="s">
        <v>176</v>
      </c>
      <c r="C165" s="30">
        <f>+'OCTUBRE ORD'!N165</f>
        <v>182165</v>
      </c>
      <c r="D165" s="30">
        <f>+'3ER AJ TRIM FOFIR'!D165</f>
        <v>2017</v>
      </c>
      <c r="E165" s="30">
        <f>+'2DO AJ CUATR IEPS'!D165</f>
        <v>311</v>
      </c>
      <c r="F165" s="30">
        <f>+'FEIEF COMPENSACION OCTUBRE'!E165</f>
        <v>12186</v>
      </c>
      <c r="G165" s="30">
        <f t="shared" si="2"/>
        <v>196679</v>
      </c>
    </row>
    <row r="166" spans="1:7" x14ac:dyDescent="0.25">
      <c r="A166" s="8">
        <v>163</v>
      </c>
      <c r="B166" s="31" t="s">
        <v>177</v>
      </c>
      <c r="C166" s="30">
        <f>+'OCTUBRE ORD'!N166</f>
        <v>219281</v>
      </c>
      <c r="D166" s="30">
        <f>+'3ER AJ TRIM FOFIR'!D166</f>
        <v>1584</v>
      </c>
      <c r="E166" s="30">
        <f>+'2DO AJ CUATR IEPS'!D166</f>
        <v>245</v>
      </c>
      <c r="F166" s="30">
        <f>+'FEIEF COMPENSACION OCTUBRE'!E166</f>
        <v>9574</v>
      </c>
      <c r="G166" s="30">
        <f t="shared" si="2"/>
        <v>230684</v>
      </c>
    </row>
    <row r="167" spans="1:7" x14ac:dyDescent="0.25">
      <c r="A167" s="8">
        <v>164</v>
      </c>
      <c r="B167" s="31" t="s">
        <v>178</v>
      </c>
      <c r="C167" s="30">
        <f>+'OCTUBRE ORD'!N167</f>
        <v>234786</v>
      </c>
      <c r="D167" s="30">
        <f>+'3ER AJ TRIM FOFIR'!D167</f>
        <v>2881</v>
      </c>
      <c r="E167" s="30">
        <f>+'2DO AJ CUATR IEPS'!D167</f>
        <v>445</v>
      </c>
      <c r="F167" s="30">
        <f>+'FEIEF COMPENSACION OCTUBRE'!E167</f>
        <v>17406</v>
      </c>
      <c r="G167" s="30">
        <f t="shared" si="2"/>
        <v>255518</v>
      </c>
    </row>
    <row r="168" spans="1:7" x14ac:dyDescent="0.25">
      <c r="A168" s="8">
        <v>165</v>
      </c>
      <c r="B168" s="31" t="s">
        <v>179</v>
      </c>
      <c r="C168" s="30">
        <f>+'OCTUBRE ORD'!N168</f>
        <v>212983</v>
      </c>
      <c r="D168" s="30">
        <f>+'3ER AJ TRIM FOFIR'!D168</f>
        <v>1738</v>
      </c>
      <c r="E168" s="30">
        <f>+'2DO AJ CUATR IEPS'!D168</f>
        <v>268</v>
      </c>
      <c r="F168" s="30">
        <f>+'FEIEF COMPENSACION OCTUBRE'!E168</f>
        <v>17415</v>
      </c>
      <c r="G168" s="30">
        <f t="shared" si="2"/>
        <v>232404</v>
      </c>
    </row>
    <row r="169" spans="1:7" x14ac:dyDescent="0.25">
      <c r="A169" s="8">
        <v>166</v>
      </c>
      <c r="B169" s="31" t="s">
        <v>180</v>
      </c>
      <c r="C169" s="30">
        <f>+'OCTUBRE ORD'!N169</f>
        <v>819530</v>
      </c>
      <c r="D169" s="30">
        <f>+'3ER AJ TRIM FOFIR'!D169</f>
        <v>15830</v>
      </c>
      <c r="E169" s="30">
        <f>+'2DO AJ CUATR IEPS'!D169</f>
        <v>2443</v>
      </c>
      <c r="F169" s="30">
        <f>+'FEIEF COMPENSACION OCTUBRE'!E169</f>
        <v>117859</v>
      </c>
      <c r="G169" s="30">
        <f t="shared" si="2"/>
        <v>955662</v>
      </c>
    </row>
    <row r="170" spans="1:7" x14ac:dyDescent="0.25">
      <c r="A170" s="8">
        <v>167</v>
      </c>
      <c r="B170" s="31" t="s">
        <v>181</v>
      </c>
      <c r="C170" s="30">
        <f>+'OCTUBRE ORD'!N170</f>
        <v>204635</v>
      </c>
      <c r="D170" s="30">
        <f>+'3ER AJ TRIM FOFIR'!D170</f>
        <v>2280</v>
      </c>
      <c r="E170" s="30">
        <f>+'2DO AJ CUATR IEPS'!D170</f>
        <v>352</v>
      </c>
      <c r="F170" s="30">
        <f>+'FEIEF COMPENSACION OCTUBRE'!E170</f>
        <v>18328</v>
      </c>
      <c r="G170" s="30">
        <f t="shared" si="2"/>
        <v>225595</v>
      </c>
    </row>
    <row r="171" spans="1:7" x14ac:dyDescent="0.25">
      <c r="A171" s="8">
        <v>168</v>
      </c>
      <c r="B171" s="31" t="s">
        <v>182</v>
      </c>
      <c r="C171" s="30">
        <f>+'OCTUBRE ORD'!N171</f>
        <v>137839</v>
      </c>
      <c r="D171" s="30">
        <f>+'3ER AJ TRIM FOFIR'!D171</f>
        <v>1066</v>
      </c>
      <c r="E171" s="30">
        <f>+'2DO AJ CUATR IEPS'!D171</f>
        <v>165</v>
      </c>
      <c r="F171" s="30">
        <f>+'FEIEF COMPENSACION OCTUBRE'!E171</f>
        <v>6443</v>
      </c>
      <c r="G171" s="30">
        <f t="shared" si="2"/>
        <v>145513</v>
      </c>
    </row>
    <row r="172" spans="1:7" x14ac:dyDescent="0.25">
      <c r="A172" s="8">
        <v>169</v>
      </c>
      <c r="B172" s="31" t="s">
        <v>183</v>
      </c>
      <c r="C172" s="30">
        <f>+'OCTUBRE ORD'!N172</f>
        <v>346556</v>
      </c>
      <c r="D172" s="30">
        <f>+'3ER AJ TRIM FOFIR'!D172</f>
        <v>3956</v>
      </c>
      <c r="E172" s="30">
        <f>+'2DO AJ CUATR IEPS'!D172</f>
        <v>611</v>
      </c>
      <c r="F172" s="30">
        <f>+'FEIEF COMPENSACION OCTUBRE'!E172</f>
        <v>23903</v>
      </c>
      <c r="G172" s="30">
        <f t="shared" si="2"/>
        <v>375026</v>
      </c>
    </row>
    <row r="173" spans="1:7" x14ac:dyDescent="0.25">
      <c r="A173" s="8">
        <v>170</v>
      </c>
      <c r="B173" s="31" t="s">
        <v>184</v>
      </c>
      <c r="C173" s="30">
        <f>+'OCTUBRE ORD'!N173</f>
        <v>391788</v>
      </c>
      <c r="D173" s="30">
        <f>+'3ER AJ TRIM FOFIR'!D173</f>
        <v>3326</v>
      </c>
      <c r="E173" s="30">
        <f>+'2DO AJ CUATR IEPS'!D173</f>
        <v>513</v>
      </c>
      <c r="F173" s="30">
        <f>+'FEIEF COMPENSACION OCTUBRE'!E173</f>
        <v>24115</v>
      </c>
      <c r="G173" s="30">
        <f t="shared" si="2"/>
        <v>419742</v>
      </c>
    </row>
    <row r="174" spans="1:7" x14ac:dyDescent="0.25">
      <c r="A174" s="8">
        <v>171</v>
      </c>
      <c r="B174" s="31" t="s">
        <v>185</v>
      </c>
      <c r="C174" s="30">
        <f>+'OCTUBRE ORD'!N174</f>
        <v>1143536</v>
      </c>
      <c r="D174" s="30">
        <f>+'3ER AJ TRIM FOFIR'!D174</f>
        <v>21723</v>
      </c>
      <c r="E174" s="30">
        <f>+'2DO AJ CUATR IEPS'!D174</f>
        <v>3353</v>
      </c>
      <c r="F174" s="30">
        <f>+'FEIEF COMPENSACION OCTUBRE'!E174</f>
        <v>131229</v>
      </c>
      <c r="G174" s="30">
        <f t="shared" si="2"/>
        <v>1299841</v>
      </c>
    </row>
    <row r="175" spans="1:7" x14ac:dyDescent="0.25">
      <c r="A175" s="8">
        <v>172</v>
      </c>
      <c r="B175" s="31" t="s">
        <v>186</v>
      </c>
      <c r="C175" s="30">
        <f>+'OCTUBRE ORD'!N175</f>
        <v>74917</v>
      </c>
      <c r="D175" s="30">
        <f>+'3ER AJ TRIM FOFIR'!D175</f>
        <v>1137</v>
      </c>
      <c r="E175" s="30">
        <f>+'2DO AJ CUATR IEPS'!D175</f>
        <v>176</v>
      </c>
      <c r="F175" s="30">
        <f>+'FEIEF COMPENSACION OCTUBRE'!E175</f>
        <v>8625</v>
      </c>
      <c r="G175" s="30">
        <f t="shared" si="2"/>
        <v>84855</v>
      </c>
    </row>
    <row r="176" spans="1:7" x14ac:dyDescent="0.25">
      <c r="A176" s="8">
        <v>173</v>
      </c>
      <c r="B176" s="31" t="s">
        <v>187</v>
      </c>
      <c r="C176" s="30">
        <f>+'OCTUBRE ORD'!N176</f>
        <v>178492</v>
      </c>
      <c r="D176" s="30">
        <f>+'3ER AJ TRIM FOFIR'!D176</f>
        <v>2443</v>
      </c>
      <c r="E176" s="30">
        <f>+'2DO AJ CUATR IEPS'!D176</f>
        <v>377</v>
      </c>
      <c r="F176" s="30">
        <f>+'FEIEF COMPENSACION OCTUBRE'!E176</f>
        <v>18001</v>
      </c>
      <c r="G176" s="30">
        <f t="shared" si="2"/>
        <v>199313</v>
      </c>
    </row>
    <row r="177" spans="1:7" x14ac:dyDescent="0.25">
      <c r="A177" s="8">
        <v>174</v>
      </c>
      <c r="B177" s="31" t="s">
        <v>188</v>
      </c>
      <c r="C177" s="30">
        <f>+'OCTUBRE ORD'!N177</f>
        <v>289575</v>
      </c>
      <c r="D177" s="30">
        <f>+'3ER AJ TRIM FOFIR'!D177</f>
        <v>3908</v>
      </c>
      <c r="E177" s="30">
        <f>+'2DO AJ CUATR IEPS'!D177</f>
        <v>603</v>
      </c>
      <c r="F177" s="30">
        <f>+'FEIEF COMPENSACION OCTUBRE'!E177</f>
        <v>23613</v>
      </c>
      <c r="G177" s="30">
        <f t="shared" si="2"/>
        <v>317699</v>
      </c>
    </row>
    <row r="178" spans="1:7" x14ac:dyDescent="0.25">
      <c r="A178" s="8">
        <v>175</v>
      </c>
      <c r="B178" s="31" t="s">
        <v>189</v>
      </c>
      <c r="C178" s="30">
        <f>+'OCTUBRE ORD'!N178</f>
        <v>198740</v>
      </c>
      <c r="D178" s="30">
        <f>+'3ER AJ TRIM FOFIR'!D178</f>
        <v>1632</v>
      </c>
      <c r="E178" s="30">
        <f>+'2DO AJ CUATR IEPS'!D178</f>
        <v>252</v>
      </c>
      <c r="F178" s="30">
        <f>+'FEIEF COMPENSACION OCTUBRE'!E178</f>
        <v>9861</v>
      </c>
      <c r="G178" s="30">
        <f t="shared" si="2"/>
        <v>210485</v>
      </c>
    </row>
    <row r="179" spans="1:7" x14ac:dyDescent="0.25">
      <c r="A179" s="8">
        <v>176</v>
      </c>
      <c r="B179" s="31" t="s">
        <v>190</v>
      </c>
      <c r="C179" s="30">
        <f>+'OCTUBRE ORD'!N179</f>
        <v>325035</v>
      </c>
      <c r="D179" s="30">
        <f>+'3ER AJ TRIM FOFIR'!D179</f>
        <v>3577</v>
      </c>
      <c r="E179" s="30">
        <f>+'2DO AJ CUATR IEPS'!D179</f>
        <v>552</v>
      </c>
      <c r="F179" s="30">
        <f>+'FEIEF COMPENSACION OCTUBRE'!E179</f>
        <v>25899</v>
      </c>
      <c r="G179" s="30">
        <f t="shared" si="2"/>
        <v>355063</v>
      </c>
    </row>
    <row r="180" spans="1:7" x14ac:dyDescent="0.25">
      <c r="A180" s="8">
        <v>177</v>
      </c>
      <c r="B180" s="31" t="s">
        <v>191</v>
      </c>
      <c r="C180" s="30">
        <f>+'OCTUBRE ORD'!N180</f>
        <v>622913</v>
      </c>
      <c r="D180" s="30">
        <f>+'3ER AJ TRIM FOFIR'!D180</f>
        <v>14727</v>
      </c>
      <c r="E180" s="30">
        <f>+'2DO AJ CUATR IEPS'!D180</f>
        <v>2273</v>
      </c>
      <c r="F180" s="30">
        <f>+'FEIEF COMPENSACION OCTUBRE'!E180</f>
        <v>122084</v>
      </c>
      <c r="G180" s="30">
        <f t="shared" si="2"/>
        <v>761997</v>
      </c>
    </row>
    <row r="181" spans="1:7" x14ac:dyDescent="0.25">
      <c r="A181" s="8">
        <v>178</v>
      </c>
      <c r="B181" s="31" t="s">
        <v>192</v>
      </c>
      <c r="C181" s="30">
        <f>+'OCTUBRE ORD'!N181</f>
        <v>344393</v>
      </c>
      <c r="D181" s="30">
        <f>+'3ER AJ TRIM FOFIR'!D181</f>
        <v>6868</v>
      </c>
      <c r="E181" s="30">
        <f>+'2DO AJ CUATR IEPS'!D181</f>
        <v>1060</v>
      </c>
      <c r="F181" s="30">
        <f>+'FEIEF COMPENSACION OCTUBRE'!E181</f>
        <v>41492</v>
      </c>
      <c r="G181" s="30">
        <f t="shared" si="2"/>
        <v>393813</v>
      </c>
    </row>
    <row r="182" spans="1:7" x14ac:dyDescent="0.25">
      <c r="A182" s="8">
        <v>179</v>
      </c>
      <c r="B182" s="31" t="s">
        <v>193</v>
      </c>
      <c r="C182" s="30">
        <f>+'OCTUBRE ORD'!N182</f>
        <v>219472</v>
      </c>
      <c r="D182" s="30">
        <f>+'3ER AJ TRIM FOFIR'!D182</f>
        <v>3302</v>
      </c>
      <c r="E182" s="30">
        <f>+'2DO AJ CUATR IEPS'!D182</f>
        <v>510</v>
      </c>
      <c r="F182" s="30">
        <f>+'FEIEF COMPENSACION OCTUBRE'!E182</f>
        <v>23338</v>
      </c>
      <c r="G182" s="30">
        <f t="shared" si="2"/>
        <v>246622</v>
      </c>
    </row>
    <row r="183" spans="1:7" x14ac:dyDescent="0.25">
      <c r="A183" s="8">
        <v>180</v>
      </c>
      <c r="B183" s="31" t="s">
        <v>194</v>
      </c>
      <c r="C183" s="30">
        <f>+'OCTUBRE ORD'!N183</f>
        <v>210077</v>
      </c>
      <c r="D183" s="30">
        <f>+'3ER AJ TRIM FOFIR'!D183</f>
        <v>2928</v>
      </c>
      <c r="E183" s="30">
        <f>+'2DO AJ CUATR IEPS'!D183</f>
        <v>452</v>
      </c>
      <c r="F183" s="30">
        <f>+'FEIEF COMPENSACION OCTUBRE'!E183</f>
        <v>20099</v>
      </c>
      <c r="G183" s="30">
        <f t="shared" si="2"/>
        <v>233556</v>
      </c>
    </row>
    <row r="184" spans="1:7" x14ac:dyDescent="0.25">
      <c r="A184" s="8">
        <v>181</v>
      </c>
      <c r="B184" s="31" t="s">
        <v>195</v>
      </c>
      <c r="C184" s="30">
        <f>+'OCTUBRE ORD'!N184</f>
        <v>130157</v>
      </c>
      <c r="D184" s="30">
        <f>+'3ER AJ TRIM FOFIR'!D184</f>
        <v>708</v>
      </c>
      <c r="E184" s="30">
        <f>+'2DO AJ CUATR IEPS'!D184</f>
        <v>109</v>
      </c>
      <c r="F184" s="30">
        <f>+'FEIEF COMPENSACION OCTUBRE'!E184</f>
        <v>5103</v>
      </c>
      <c r="G184" s="30">
        <f t="shared" si="2"/>
        <v>136077</v>
      </c>
    </row>
    <row r="185" spans="1:7" x14ac:dyDescent="0.25">
      <c r="A185" s="8">
        <v>182</v>
      </c>
      <c r="B185" s="31" t="s">
        <v>196</v>
      </c>
      <c r="C185" s="30">
        <f>+'OCTUBRE ORD'!N185</f>
        <v>207108</v>
      </c>
      <c r="D185" s="30">
        <f>+'3ER AJ TRIM FOFIR'!D185</f>
        <v>2244</v>
      </c>
      <c r="E185" s="30">
        <f>+'2DO AJ CUATR IEPS'!D185</f>
        <v>346</v>
      </c>
      <c r="F185" s="30">
        <f>+'FEIEF COMPENSACION OCTUBRE'!E185</f>
        <v>13560</v>
      </c>
      <c r="G185" s="30">
        <f t="shared" si="2"/>
        <v>223258</v>
      </c>
    </row>
    <row r="186" spans="1:7" x14ac:dyDescent="0.25">
      <c r="A186" s="8">
        <v>183</v>
      </c>
      <c r="B186" s="31" t="s">
        <v>197</v>
      </c>
      <c r="C186" s="30">
        <f>+'OCTUBRE ORD'!N186</f>
        <v>191613</v>
      </c>
      <c r="D186" s="30">
        <f>+'3ER AJ TRIM FOFIR'!D186</f>
        <v>1479</v>
      </c>
      <c r="E186" s="30">
        <f>+'2DO AJ CUATR IEPS'!D186</f>
        <v>228</v>
      </c>
      <c r="F186" s="30">
        <f>+'FEIEF COMPENSACION OCTUBRE'!E186</f>
        <v>13490</v>
      </c>
      <c r="G186" s="30">
        <f t="shared" si="2"/>
        <v>206810</v>
      </c>
    </row>
    <row r="187" spans="1:7" x14ac:dyDescent="0.25">
      <c r="A187" s="8">
        <v>184</v>
      </c>
      <c r="B187" s="31" t="s">
        <v>198</v>
      </c>
      <c r="C187" s="30">
        <f>+'OCTUBRE ORD'!N187</f>
        <v>23075494</v>
      </c>
      <c r="D187" s="30">
        <f>+'3ER AJ TRIM FOFIR'!D187</f>
        <v>463379</v>
      </c>
      <c r="E187" s="30">
        <f>+'2DO AJ CUATR IEPS'!D187</f>
        <v>71512</v>
      </c>
      <c r="F187" s="30">
        <f>+'FEIEF COMPENSACION OCTUBRE'!E187</f>
        <v>3129796</v>
      </c>
      <c r="G187" s="30">
        <f t="shared" si="2"/>
        <v>26740181</v>
      </c>
    </row>
    <row r="188" spans="1:7" x14ac:dyDescent="0.25">
      <c r="A188" s="8">
        <v>185</v>
      </c>
      <c r="B188" s="31" t="s">
        <v>199</v>
      </c>
      <c r="C188" s="30">
        <f>+'OCTUBRE ORD'!N188</f>
        <v>517317</v>
      </c>
      <c r="D188" s="30">
        <f>+'3ER AJ TRIM FOFIR'!D188</f>
        <v>9404</v>
      </c>
      <c r="E188" s="30">
        <f>+'2DO AJ CUATR IEPS'!D188</f>
        <v>1451</v>
      </c>
      <c r="F188" s="30">
        <f>+'FEIEF COMPENSACION OCTUBRE'!E188</f>
        <v>65304</v>
      </c>
      <c r="G188" s="30">
        <f t="shared" si="2"/>
        <v>593476</v>
      </c>
    </row>
    <row r="189" spans="1:7" x14ac:dyDescent="0.25">
      <c r="A189" s="8">
        <v>186</v>
      </c>
      <c r="B189" s="31" t="s">
        <v>200</v>
      </c>
      <c r="C189" s="30">
        <f>+'OCTUBRE ORD'!N189</f>
        <v>163708</v>
      </c>
      <c r="D189" s="30">
        <f>+'3ER AJ TRIM FOFIR'!D189</f>
        <v>569</v>
      </c>
      <c r="E189" s="30">
        <f>+'2DO AJ CUATR IEPS'!D189</f>
        <v>88</v>
      </c>
      <c r="F189" s="30">
        <f>+'FEIEF COMPENSACION OCTUBRE'!E189</f>
        <v>3440</v>
      </c>
      <c r="G189" s="30">
        <f t="shared" si="2"/>
        <v>167805</v>
      </c>
    </row>
    <row r="190" spans="1:7" x14ac:dyDescent="0.25">
      <c r="A190" s="8">
        <v>187</v>
      </c>
      <c r="B190" s="31" t="s">
        <v>201</v>
      </c>
      <c r="C190" s="30">
        <f>+'OCTUBRE ORD'!N190</f>
        <v>211542</v>
      </c>
      <c r="D190" s="30">
        <f>+'3ER AJ TRIM FOFIR'!D190</f>
        <v>1811</v>
      </c>
      <c r="E190" s="30">
        <f>+'2DO AJ CUATR IEPS'!D190</f>
        <v>280</v>
      </c>
      <c r="F190" s="30">
        <f>+'FEIEF COMPENSACION OCTUBRE'!E190</f>
        <v>10946</v>
      </c>
      <c r="G190" s="30">
        <f t="shared" si="2"/>
        <v>224579</v>
      </c>
    </row>
    <row r="191" spans="1:7" x14ac:dyDescent="0.25">
      <c r="A191" s="8">
        <v>188</v>
      </c>
      <c r="B191" s="31" t="s">
        <v>202</v>
      </c>
      <c r="C191" s="30">
        <f>+'OCTUBRE ORD'!N191</f>
        <v>507873</v>
      </c>
      <c r="D191" s="30">
        <f>+'3ER AJ TRIM FOFIR'!D191</f>
        <v>10071</v>
      </c>
      <c r="E191" s="30">
        <f>+'2DO AJ CUATR IEPS'!D191</f>
        <v>1554</v>
      </c>
      <c r="F191" s="30">
        <f>+'FEIEF COMPENSACION OCTUBRE'!E191</f>
        <v>60838</v>
      </c>
      <c r="G191" s="30">
        <f t="shared" si="2"/>
        <v>580336</v>
      </c>
    </row>
    <row r="192" spans="1:7" x14ac:dyDescent="0.25">
      <c r="A192" s="8">
        <v>189</v>
      </c>
      <c r="B192" s="31" t="s">
        <v>203</v>
      </c>
      <c r="C192" s="30">
        <f>+'OCTUBRE ORD'!N192</f>
        <v>232449</v>
      </c>
      <c r="D192" s="30">
        <f>+'3ER AJ TRIM FOFIR'!D192</f>
        <v>4537</v>
      </c>
      <c r="E192" s="30">
        <f>+'2DO AJ CUATR IEPS'!D192</f>
        <v>700</v>
      </c>
      <c r="F192" s="30">
        <f>+'FEIEF COMPENSACION OCTUBRE'!E192</f>
        <v>34100</v>
      </c>
      <c r="G192" s="30">
        <f t="shared" si="2"/>
        <v>271786</v>
      </c>
    </row>
    <row r="193" spans="1:7" x14ac:dyDescent="0.25">
      <c r="A193" s="8">
        <v>190</v>
      </c>
      <c r="B193" s="31" t="s">
        <v>204</v>
      </c>
      <c r="C193" s="30">
        <f>+'OCTUBRE ORD'!N193</f>
        <v>1217977</v>
      </c>
      <c r="D193" s="30">
        <f>+'3ER AJ TRIM FOFIR'!D193</f>
        <v>27447</v>
      </c>
      <c r="E193" s="30">
        <f>+'2DO AJ CUATR IEPS'!D193</f>
        <v>4236</v>
      </c>
      <c r="F193" s="30">
        <f>+'FEIEF COMPENSACION OCTUBRE'!E193</f>
        <v>202280</v>
      </c>
      <c r="G193" s="30">
        <f t="shared" si="2"/>
        <v>1451940</v>
      </c>
    </row>
    <row r="194" spans="1:7" x14ac:dyDescent="0.25">
      <c r="A194" s="8">
        <v>191</v>
      </c>
      <c r="B194" s="31" t="s">
        <v>205</v>
      </c>
      <c r="C194" s="30">
        <f>+'OCTUBRE ORD'!N194</f>
        <v>73775</v>
      </c>
      <c r="D194" s="30">
        <f>+'3ER AJ TRIM FOFIR'!D194</f>
        <v>363</v>
      </c>
      <c r="E194" s="30">
        <f>+'2DO AJ CUATR IEPS'!D194</f>
        <v>56</v>
      </c>
      <c r="F194" s="30">
        <f>+'FEIEF COMPENSACION OCTUBRE'!E194</f>
        <v>3733</v>
      </c>
      <c r="G194" s="30">
        <f t="shared" si="2"/>
        <v>77927</v>
      </c>
    </row>
    <row r="195" spans="1:7" x14ac:dyDescent="0.25">
      <c r="A195" s="8">
        <v>192</v>
      </c>
      <c r="B195" s="31" t="s">
        <v>206</v>
      </c>
      <c r="C195" s="30">
        <f>+'OCTUBRE ORD'!N195</f>
        <v>183105</v>
      </c>
      <c r="D195" s="30">
        <f>+'3ER AJ TRIM FOFIR'!D195</f>
        <v>2313</v>
      </c>
      <c r="E195" s="30">
        <f>+'2DO AJ CUATR IEPS'!D195</f>
        <v>357</v>
      </c>
      <c r="F195" s="30">
        <f>+'FEIEF COMPENSACION OCTUBRE'!E195</f>
        <v>19144</v>
      </c>
      <c r="G195" s="30">
        <f t="shared" si="2"/>
        <v>204919</v>
      </c>
    </row>
    <row r="196" spans="1:7" x14ac:dyDescent="0.25">
      <c r="A196" s="8">
        <v>193</v>
      </c>
      <c r="B196" s="31" t="s">
        <v>207</v>
      </c>
      <c r="C196" s="30">
        <f>+'OCTUBRE ORD'!N196</f>
        <v>222039</v>
      </c>
      <c r="D196" s="30">
        <f>+'3ER AJ TRIM FOFIR'!D196</f>
        <v>5214</v>
      </c>
      <c r="E196" s="30">
        <f>+'2DO AJ CUATR IEPS'!D196</f>
        <v>805</v>
      </c>
      <c r="F196" s="30">
        <f>+'FEIEF COMPENSACION OCTUBRE'!E196</f>
        <v>35994</v>
      </c>
      <c r="G196" s="30">
        <f t="shared" si="2"/>
        <v>264052</v>
      </c>
    </row>
    <row r="197" spans="1:7" x14ac:dyDescent="0.25">
      <c r="A197" s="8">
        <v>194</v>
      </c>
      <c r="B197" s="31" t="s">
        <v>208</v>
      </c>
      <c r="C197" s="30">
        <f>+'OCTUBRE ORD'!N197</f>
        <v>222897</v>
      </c>
      <c r="D197" s="30">
        <f>+'3ER AJ TRIM FOFIR'!D197</f>
        <v>1859</v>
      </c>
      <c r="E197" s="30">
        <f>+'2DO AJ CUATR IEPS'!D197</f>
        <v>287</v>
      </c>
      <c r="F197" s="30">
        <f>+'FEIEF COMPENSACION OCTUBRE'!E197</f>
        <v>12715</v>
      </c>
      <c r="G197" s="30">
        <f t="shared" ref="G197:G260" si="3">SUM(C197:F197)</f>
        <v>237758</v>
      </c>
    </row>
    <row r="198" spans="1:7" x14ac:dyDescent="0.25">
      <c r="A198" s="8">
        <v>195</v>
      </c>
      <c r="B198" s="31" t="s">
        <v>209</v>
      </c>
      <c r="C198" s="30">
        <f>+'OCTUBRE ORD'!N198</f>
        <v>231953</v>
      </c>
      <c r="D198" s="30">
        <f>+'3ER AJ TRIM FOFIR'!D198</f>
        <v>1584</v>
      </c>
      <c r="E198" s="30">
        <f>+'2DO AJ CUATR IEPS'!D198</f>
        <v>245</v>
      </c>
      <c r="F198" s="30">
        <f>+'FEIEF COMPENSACION OCTUBRE'!E198</f>
        <v>12069</v>
      </c>
      <c r="G198" s="30">
        <f t="shared" si="3"/>
        <v>245851</v>
      </c>
    </row>
    <row r="199" spans="1:7" x14ac:dyDescent="0.25">
      <c r="A199" s="8">
        <v>196</v>
      </c>
      <c r="B199" s="31" t="s">
        <v>210</v>
      </c>
      <c r="C199" s="30">
        <f>+'OCTUBRE ORD'!N199</f>
        <v>117594</v>
      </c>
      <c r="D199" s="30">
        <f>+'3ER AJ TRIM FOFIR'!D199</f>
        <v>659</v>
      </c>
      <c r="E199" s="30">
        <f>+'2DO AJ CUATR IEPS'!D199</f>
        <v>102</v>
      </c>
      <c r="F199" s="30">
        <f>+'FEIEF COMPENSACION OCTUBRE'!E199</f>
        <v>4540</v>
      </c>
      <c r="G199" s="30">
        <f t="shared" si="3"/>
        <v>122895</v>
      </c>
    </row>
    <row r="200" spans="1:7" x14ac:dyDescent="0.25">
      <c r="A200" s="8">
        <v>197</v>
      </c>
      <c r="B200" s="31" t="s">
        <v>211</v>
      </c>
      <c r="C200" s="30">
        <f>+'OCTUBRE ORD'!N200</f>
        <v>439332</v>
      </c>
      <c r="D200" s="30">
        <f>+'3ER AJ TRIM FOFIR'!D200</f>
        <v>7247</v>
      </c>
      <c r="E200" s="30">
        <f>+'2DO AJ CUATR IEPS'!D200</f>
        <v>1118</v>
      </c>
      <c r="F200" s="30">
        <f>+'FEIEF COMPENSACION OCTUBRE'!E200</f>
        <v>50010</v>
      </c>
      <c r="G200" s="30">
        <f t="shared" si="3"/>
        <v>497707</v>
      </c>
    </row>
    <row r="201" spans="1:7" x14ac:dyDescent="0.25">
      <c r="A201" s="8">
        <v>198</v>
      </c>
      <c r="B201" s="31" t="s">
        <v>212</v>
      </c>
      <c r="C201" s="30">
        <f>+'OCTUBRE ORD'!N201</f>
        <v>2333111</v>
      </c>
      <c r="D201" s="30">
        <f>+'3ER AJ TRIM FOFIR'!D201</f>
        <v>42804</v>
      </c>
      <c r="E201" s="30">
        <f>+'2DO AJ CUATR IEPS'!D201</f>
        <v>6606</v>
      </c>
      <c r="F201" s="30">
        <f>+'FEIEF COMPENSACION OCTUBRE'!E201</f>
        <v>316385</v>
      </c>
      <c r="G201" s="30">
        <f t="shared" si="3"/>
        <v>2698906</v>
      </c>
    </row>
    <row r="202" spans="1:7" x14ac:dyDescent="0.25">
      <c r="A202" s="8">
        <v>199</v>
      </c>
      <c r="B202" s="31" t="s">
        <v>213</v>
      </c>
      <c r="C202" s="30">
        <f>+'OCTUBRE ORD'!N202</f>
        <v>138887</v>
      </c>
      <c r="D202" s="30">
        <f>+'3ER AJ TRIM FOFIR'!D202</f>
        <v>588</v>
      </c>
      <c r="E202" s="30">
        <f>+'2DO AJ CUATR IEPS'!D202</f>
        <v>91</v>
      </c>
      <c r="F202" s="30">
        <f>+'FEIEF COMPENSACION OCTUBRE'!E202</f>
        <v>3556</v>
      </c>
      <c r="G202" s="30">
        <f t="shared" si="3"/>
        <v>143122</v>
      </c>
    </row>
    <row r="203" spans="1:7" x14ac:dyDescent="0.25">
      <c r="A203" s="8">
        <v>200</v>
      </c>
      <c r="B203" s="31" t="s">
        <v>214</v>
      </c>
      <c r="C203" s="30">
        <f>+'OCTUBRE ORD'!N203</f>
        <v>292013</v>
      </c>
      <c r="D203" s="30">
        <f>+'3ER AJ TRIM FOFIR'!D203</f>
        <v>3863</v>
      </c>
      <c r="E203" s="30">
        <f>+'2DO AJ CUATR IEPS'!D203</f>
        <v>596</v>
      </c>
      <c r="F203" s="30">
        <f>+'FEIEF COMPENSACION OCTUBRE'!E203</f>
        <v>23337</v>
      </c>
      <c r="G203" s="30">
        <f t="shared" si="3"/>
        <v>319809</v>
      </c>
    </row>
    <row r="204" spans="1:7" x14ac:dyDescent="0.25">
      <c r="A204" s="8">
        <v>201</v>
      </c>
      <c r="B204" s="31" t="s">
        <v>215</v>
      </c>
      <c r="C204" s="30">
        <f>+'OCTUBRE ORD'!N204</f>
        <v>179846</v>
      </c>
      <c r="D204" s="30">
        <f>+'3ER AJ TRIM FOFIR'!D204</f>
        <v>1989</v>
      </c>
      <c r="E204" s="30">
        <f>+'2DO AJ CUATR IEPS'!D204</f>
        <v>307</v>
      </c>
      <c r="F204" s="30">
        <f>+'FEIEF COMPENSACION OCTUBRE'!E204</f>
        <v>12020</v>
      </c>
      <c r="G204" s="30">
        <f t="shared" si="3"/>
        <v>194162</v>
      </c>
    </row>
    <row r="205" spans="1:7" x14ac:dyDescent="0.25">
      <c r="A205" s="8">
        <v>202</v>
      </c>
      <c r="B205" s="31" t="s">
        <v>216</v>
      </c>
      <c r="C205" s="30">
        <f>+'OCTUBRE ORD'!N205</f>
        <v>352058</v>
      </c>
      <c r="D205" s="30">
        <f>+'3ER AJ TRIM FOFIR'!D205</f>
        <v>5288</v>
      </c>
      <c r="E205" s="30">
        <f>+'2DO AJ CUATR IEPS'!D205</f>
        <v>816</v>
      </c>
      <c r="F205" s="30">
        <f>+'FEIEF COMPENSACION OCTUBRE'!E205</f>
        <v>45145</v>
      </c>
      <c r="G205" s="30">
        <f t="shared" si="3"/>
        <v>403307</v>
      </c>
    </row>
    <row r="206" spans="1:7" x14ac:dyDescent="0.25">
      <c r="A206" s="8">
        <v>203</v>
      </c>
      <c r="B206" s="31" t="s">
        <v>217</v>
      </c>
      <c r="C206" s="30">
        <f>+'OCTUBRE ORD'!N206</f>
        <v>284116</v>
      </c>
      <c r="D206" s="30">
        <f>+'3ER AJ TRIM FOFIR'!D206</f>
        <v>3276</v>
      </c>
      <c r="E206" s="30">
        <f>+'2DO AJ CUATR IEPS'!D206</f>
        <v>506</v>
      </c>
      <c r="F206" s="30">
        <f>+'FEIEF COMPENSACION OCTUBRE'!E206</f>
        <v>19795</v>
      </c>
      <c r="G206" s="30">
        <f t="shared" si="3"/>
        <v>307693</v>
      </c>
    </row>
    <row r="207" spans="1:7" x14ac:dyDescent="0.25">
      <c r="A207" s="8">
        <v>204</v>
      </c>
      <c r="B207" s="31" t="s">
        <v>218</v>
      </c>
      <c r="C207" s="30">
        <f>+'OCTUBRE ORD'!N207</f>
        <v>114507</v>
      </c>
      <c r="D207" s="30">
        <f>+'3ER AJ TRIM FOFIR'!D207</f>
        <v>608</v>
      </c>
      <c r="E207" s="30">
        <f>+'2DO AJ CUATR IEPS'!D207</f>
        <v>94</v>
      </c>
      <c r="F207" s="30">
        <f>+'FEIEF COMPENSACION OCTUBRE'!E207</f>
        <v>3676</v>
      </c>
      <c r="G207" s="30">
        <f t="shared" si="3"/>
        <v>118885</v>
      </c>
    </row>
    <row r="208" spans="1:7" x14ac:dyDescent="0.25">
      <c r="A208" s="8">
        <v>205</v>
      </c>
      <c r="B208" s="31" t="s">
        <v>219</v>
      </c>
      <c r="C208" s="30">
        <f>+'OCTUBRE ORD'!N208</f>
        <v>1138016</v>
      </c>
      <c r="D208" s="30">
        <f>+'3ER AJ TRIM FOFIR'!D208</f>
        <v>17941</v>
      </c>
      <c r="E208" s="30">
        <f>+'2DO AJ CUATR IEPS'!D208</f>
        <v>2769</v>
      </c>
      <c r="F208" s="30">
        <f>+'FEIEF COMPENSACION OCTUBRE'!E208</f>
        <v>160691</v>
      </c>
      <c r="G208" s="30">
        <f t="shared" si="3"/>
        <v>1319417</v>
      </c>
    </row>
    <row r="209" spans="1:7" x14ac:dyDescent="0.25">
      <c r="A209" s="8">
        <v>206</v>
      </c>
      <c r="B209" s="31" t="s">
        <v>220</v>
      </c>
      <c r="C209" s="30">
        <f>+'OCTUBRE ORD'!N209</f>
        <v>189007</v>
      </c>
      <c r="D209" s="30">
        <f>+'3ER AJ TRIM FOFIR'!D209</f>
        <v>2698</v>
      </c>
      <c r="E209" s="30">
        <f>+'2DO AJ CUATR IEPS'!D209</f>
        <v>416</v>
      </c>
      <c r="F209" s="30">
        <f>+'FEIEF COMPENSACION OCTUBRE'!E209</f>
        <v>22093</v>
      </c>
      <c r="G209" s="30">
        <f t="shared" si="3"/>
        <v>214214</v>
      </c>
    </row>
    <row r="210" spans="1:7" x14ac:dyDescent="0.25">
      <c r="A210" s="8">
        <v>207</v>
      </c>
      <c r="B210" s="31" t="s">
        <v>221</v>
      </c>
      <c r="C210" s="30">
        <f>+'OCTUBRE ORD'!N210</f>
        <v>1112497</v>
      </c>
      <c r="D210" s="30">
        <f>+'3ER AJ TRIM FOFIR'!D210</f>
        <v>22698</v>
      </c>
      <c r="E210" s="30">
        <f>+'2DO AJ CUATR IEPS'!D210</f>
        <v>3503</v>
      </c>
      <c r="F210" s="30">
        <f>+'FEIEF COMPENSACION OCTUBRE'!E210</f>
        <v>165462</v>
      </c>
      <c r="G210" s="30">
        <f t="shared" si="3"/>
        <v>1304160</v>
      </c>
    </row>
    <row r="211" spans="1:7" x14ac:dyDescent="0.25">
      <c r="A211" s="8">
        <v>208</v>
      </c>
      <c r="B211" s="31" t="s">
        <v>222</v>
      </c>
      <c r="C211" s="30">
        <f>+'OCTUBRE ORD'!N211</f>
        <v>502785</v>
      </c>
      <c r="D211" s="30">
        <f>+'3ER AJ TRIM FOFIR'!D211</f>
        <v>7019</v>
      </c>
      <c r="E211" s="30">
        <f>+'2DO AJ CUATR IEPS'!D211</f>
        <v>1083</v>
      </c>
      <c r="F211" s="30">
        <f>+'FEIEF COMPENSACION OCTUBRE'!E211</f>
        <v>62735</v>
      </c>
      <c r="G211" s="30">
        <f t="shared" si="3"/>
        <v>573622</v>
      </c>
    </row>
    <row r="212" spans="1:7" x14ac:dyDescent="0.25">
      <c r="A212" s="8">
        <v>209</v>
      </c>
      <c r="B212" s="31" t="s">
        <v>223</v>
      </c>
      <c r="C212" s="30">
        <f>+'OCTUBRE ORD'!N212</f>
        <v>186860</v>
      </c>
      <c r="D212" s="30">
        <f>+'3ER AJ TRIM FOFIR'!D212</f>
        <v>760</v>
      </c>
      <c r="E212" s="30">
        <f>+'2DO AJ CUATR IEPS'!D212</f>
        <v>117</v>
      </c>
      <c r="F212" s="30">
        <f>+'FEIEF COMPENSACION OCTUBRE'!E212</f>
        <v>6038</v>
      </c>
      <c r="G212" s="30">
        <f t="shared" si="3"/>
        <v>193775</v>
      </c>
    </row>
    <row r="213" spans="1:7" x14ac:dyDescent="0.25">
      <c r="A213" s="8">
        <v>210</v>
      </c>
      <c r="B213" s="31" t="s">
        <v>224</v>
      </c>
      <c r="C213" s="30">
        <f>+'OCTUBRE ORD'!N213</f>
        <v>409387</v>
      </c>
      <c r="D213" s="30">
        <f>+'3ER AJ TRIM FOFIR'!D213</f>
        <v>6071</v>
      </c>
      <c r="E213" s="30">
        <f>+'2DO AJ CUATR IEPS'!D213</f>
        <v>937</v>
      </c>
      <c r="F213" s="30">
        <f>+'FEIEF COMPENSACION OCTUBRE'!E213</f>
        <v>36677</v>
      </c>
      <c r="G213" s="30">
        <f t="shared" si="3"/>
        <v>453072</v>
      </c>
    </row>
    <row r="214" spans="1:7" x14ac:dyDescent="0.25">
      <c r="A214" s="8">
        <v>211</v>
      </c>
      <c r="B214" s="31" t="s">
        <v>225</v>
      </c>
      <c r="C214" s="30">
        <f>+'OCTUBRE ORD'!N214</f>
        <v>261839</v>
      </c>
      <c r="D214" s="30">
        <f>+'3ER AJ TRIM FOFIR'!D214</f>
        <v>2745</v>
      </c>
      <c r="E214" s="30">
        <f>+'2DO AJ CUATR IEPS'!D214</f>
        <v>424</v>
      </c>
      <c r="F214" s="30">
        <f>+'FEIEF COMPENSACION OCTUBRE'!E214</f>
        <v>16584</v>
      </c>
      <c r="G214" s="30">
        <f t="shared" si="3"/>
        <v>281592</v>
      </c>
    </row>
    <row r="215" spans="1:7" x14ac:dyDescent="0.25">
      <c r="A215" s="8">
        <v>212</v>
      </c>
      <c r="B215" s="31" t="s">
        <v>226</v>
      </c>
      <c r="C215" s="30">
        <f>+'OCTUBRE ORD'!N215</f>
        <v>259751</v>
      </c>
      <c r="D215" s="30">
        <f>+'3ER AJ TRIM FOFIR'!D215</f>
        <v>2935</v>
      </c>
      <c r="E215" s="30">
        <f>+'2DO AJ CUATR IEPS'!D215</f>
        <v>453</v>
      </c>
      <c r="F215" s="30">
        <f>+'FEIEF COMPENSACION OCTUBRE'!E215</f>
        <v>17732</v>
      </c>
      <c r="G215" s="30">
        <f t="shared" si="3"/>
        <v>280871</v>
      </c>
    </row>
    <row r="216" spans="1:7" x14ac:dyDescent="0.25">
      <c r="A216" s="8">
        <v>213</v>
      </c>
      <c r="B216" s="31" t="s">
        <v>227</v>
      </c>
      <c r="C216" s="30">
        <f>+'OCTUBRE ORD'!N216</f>
        <v>389949</v>
      </c>
      <c r="D216" s="30">
        <f>+'3ER AJ TRIM FOFIR'!D216</f>
        <v>4272</v>
      </c>
      <c r="E216" s="30">
        <f>+'2DO AJ CUATR IEPS'!D216</f>
        <v>659</v>
      </c>
      <c r="F216" s="30">
        <f>+'FEIEF COMPENSACION OCTUBRE'!E216</f>
        <v>25812</v>
      </c>
      <c r="G216" s="30">
        <f t="shared" si="3"/>
        <v>420692</v>
      </c>
    </row>
    <row r="217" spans="1:7" x14ac:dyDescent="0.25">
      <c r="A217" s="8">
        <v>214</v>
      </c>
      <c r="B217" s="31" t="s">
        <v>228</v>
      </c>
      <c r="C217" s="30">
        <f>+'OCTUBRE ORD'!N217</f>
        <v>217623</v>
      </c>
      <c r="D217" s="30">
        <f>+'3ER AJ TRIM FOFIR'!D217</f>
        <v>2363</v>
      </c>
      <c r="E217" s="30">
        <f>+'2DO AJ CUATR IEPS'!D217</f>
        <v>365</v>
      </c>
      <c r="F217" s="30">
        <f>+'FEIEF COMPENSACION OCTUBRE'!E217</f>
        <v>17417</v>
      </c>
      <c r="G217" s="30">
        <f t="shared" si="3"/>
        <v>237768</v>
      </c>
    </row>
    <row r="218" spans="1:7" x14ac:dyDescent="0.25">
      <c r="A218" s="8">
        <v>215</v>
      </c>
      <c r="B218" s="31" t="s">
        <v>229</v>
      </c>
      <c r="C218" s="30">
        <f>+'OCTUBRE ORD'!N218</f>
        <v>134063</v>
      </c>
      <c r="D218" s="30">
        <f>+'3ER AJ TRIM FOFIR'!D218</f>
        <v>1229</v>
      </c>
      <c r="E218" s="30">
        <f>+'2DO AJ CUATR IEPS'!D218</f>
        <v>190</v>
      </c>
      <c r="F218" s="30">
        <f>+'FEIEF COMPENSACION OCTUBRE'!E218</f>
        <v>9472</v>
      </c>
      <c r="G218" s="30">
        <f t="shared" si="3"/>
        <v>144954</v>
      </c>
    </row>
    <row r="219" spans="1:7" x14ac:dyDescent="0.25">
      <c r="A219" s="8">
        <v>216</v>
      </c>
      <c r="B219" s="31" t="s">
        <v>230</v>
      </c>
      <c r="C219" s="30">
        <f>+'OCTUBRE ORD'!N219</f>
        <v>196619</v>
      </c>
      <c r="D219" s="30">
        <f>+'3ER AJ TRIM FOFIR'!D219</f>
        <v>1320</v>
      </c>
      <c r="E219" s="30">
        <f>+'2DO AJ CUATR IEPS'!D219</f>
        <v>204</v>
      </c>
      <c r="F219" s="30">
        <f>+'FEIEF COMPENSACION OCTUBRE'!E219</f>
        <v>7975</v>
      </c>
      <c r="G219" s="30">
        <f t="shared" si="3"/>
        <v>206118</v>
      </c>
    </row>
    <row r="220" spans="1:7" x14ac:dyDescent="0.25">
      <c r="A220" s="9">
        <v>217</v>
      </c>
      <c r="B220" s="31" t="s">
        <v>231</v>
      </c>
      <c r="C220" s="30">
        <f>+'OCTUBRE ORD'!N220</f>
        <v>305875</v>
      </c>
      <c r="D220" s="30">
        <f>+'3ER AJ TRIM FOFIR'!D220</f>
        <v>3908</v>
      </c>
      <c r="E220" s="30">
        <f>+'2DO AJ CUATR IEPS'!D220</f>
        <v>603</v>
      </c>
      <c r="F220" s="30">
        <f>+'FEIEF COMPENSACION OCTUBRE'!E220</f>
        <v>27444</v>
      </c>
      <c r="G220" s="30">
        <f t="shared" si="3"/>
        <v>337830</v>
      </c>
    </row>
    <row r="221" spans="1:7" x14ac:dyDescent="0.25">
      <c r="A221" s="8">
        <v>218</v>
      </c>
      <c r="B221" s="31" t="s">
        <v>232</v>
      </c>
      <c r="C221" s="30">
        <f>+'OCTUBRE ORD'!N221</f>
        <v>154982</v>
      </c>
      <c r="D221" s="30">
        <f>+'3ER AJ TRIM FOFIR'!D221</f>
        <v>1243</v>
      </c>
      <c r="E221" s="30">
        <f>+'2DO AJ CUATR IEPS'!D221</f>
        <v>192</v>
      </c>
      <c r="F221" s="30">
        <f>+'FEIEF COMPENSACION OCTUBRE'!E221</f>
        <v>8942</v>
      </c>
      <c r="G221" s="30">
        <f t="shared" si="3"/>
        <v>165359</v>
      </c>
    </row>
    <row r="222" spans="1:7" x14ac:dyDescent="0.25">
      <c r="A222" s="8">
        <v>219</v>
      </c>
      <c r="B222" s="31" t="s">
        <v>233</v>
      </c>
      <c r="C222" s="30">
        <f>+'OCTUBRE ORD'!N222</f>
        <v>284830</v>
      </c>
      <c r="D222" s="30">
        <f>+'3ER AJ TRIM FOFIR'!D222</f>
        <v>3484</v>
      </c>
      <c r="E222" s="30">
        <f>+'2DO AJ CUATR IEPS'!D222</f>
        <v>538</v>
      </c>
      <c r="F222" s="30">
        <f>+'FEIEF COMPENSACION OCTUBRE'!E222</f>
        <v>29768</v>
      </c>
      <c r="G222" s="30">
        <f t="shared" si="3"/>
        <v>318620</v>
      </c>
    </row>
    <row r="223" spans="1:7" x14ac:dyDescent="0.25">
      <c r="A223" s="8">
        <v>220</v>
      </c>
      <c r="B223" s="31" t="s">
        <v>234</v>
      </c>
      <c r="C223" s="30">
        <f>+'OCTUBRE ORD'!N223</f>
        <v>288684</v>
      </c>
      <c r="D223" s="30">
        <f>+'3ER AJ TRIM FOFIR'!D223</f>
        <v>3778</v>
      </c>
      <c r="E223" s="30">
        <f>+'2DO AJ CUATR IEPS'!D223</f>
        <v>583</v>
      </c>
      <c r="F223" s="30">
        <f>+'FEIEF COMPENSACION OCTUBRE'!E223</f>
        <v>35125</v>
      </c>
      <c r="G223" s="30">
        <f t="shared" si="3"/>
        <v>328170</v>
      </c>
    </row>
    <row r="224" spans="1:7" x14ac:dyDescent="0.25">
      <c r="A224" s="8">
        <v>221</v>
      </c>
      <c r="B224" s="31" t="s">
        <v>235</v>
      </c>
      <c r="C224" s="30">
        <f>+'OCTUBRE ORD'!N224</f>
        <v>159091</v>
      </c>
      <c r="D224" s="30">
        <f>+'3ER AJ TRIM FOFIR'!D224</f>
        <v>1287</v>
      </c>
      <c r="E224" s="30">
        <f>+'2DO AJ CUATR IEPS'!D224</f>
        <v>199</v>
      </c>
      <c r="F224" s="30">
        <f>+'FEIEF COMPENSACION OCTUBRE'!E224</f>
        <v>10641</v>
      </c>
      <c r="G224" s="30">
        <f t="shared" si="3"/>
        <v>171218</v>
      </c>
    </row>
    <row r="225" spans="1:7" x14ac:dyDescent="0.25">
      <c r="A225" s="8">
        <v>222</v>
      </c>
      <c r="B225" s="31" t="s">
        <v>236</v>
      </c>
      <c r="C225" s="30">
        <f>+'OCTUBRE ORD'!N225</f>
        <v>189482</v>
      </c>
      <c r="D225" s="30">
        <f>+'3ER AJ TRIM FOFIR'!D225</f>
        <v>1637</v>
      </c>
      <c r="E225" s="30">
        <f>+'2DO AJ CUATR IEPS'!D225</f>
        <v>253</v>
      </c>
      <c r="F225" s="30">
        <f>+'FEIEF COMPENSACION OCTUBRE'!E225</f>
        <v>13993</v>
      </c>
      <c r="G225" s="30">
        <f t="shared" si="3"/>
        <v>205365</v>
      </c>
    </row>
    <row r="226" spans="1:7" x14ac:dyDescent="0.25">
      <c r="A226" s="8">
        <v>223</v>
      </c>
      <c r="B226" s="31" t="s">
        <v>237</v>
      </c>
      <c r="C226" s="30">
        <f>+'OCTUBRE ORD'!N226</f>
        <v>168384</v>
      </c>
      <c r="D226" s="30">
        <f>+'3ER AJ TRIM FOFIR'!D226</f>
        <v>1053</v>
      </c>
      <c r="E226" s="30">
        <f>+'2DO AJ CUATR IEPS'!D226</f>
        <v>163</v>
      </c>
      <c r="F226" s="30">
        <f>+'FEIEF COMPENSACION OCTUBRE'!E226</f>
        <v>6701</v>
      </c>
      <c r="G226" s="30">
        <f t="shared" si="3"/>
        <v>176301</v>
      </c>
    </row>
    <row r="227" spans="1:7" x14ac:dyDescent="0.25">
      <c r="A227" s="8">
        <v>224</v>
      </c>
      <c r="B227" s="31" t="s">
        <v>238</v>
      </c>
      <c r="C227" s="30">
        <f>+'OCTUBRE ORD'!N227</f>
        <v>106964</v>
      </c>
      <c r="D227" s="30">
        <f>+'3ER AJ TRIM FOFIR'!D227</f>
        <v>596</v>
      </c>
      <c r="E227" s="30">
        <f>+'2DO AJ CUATR IEPS'!D227</f>
        <v>92</v>
      </c>
      <c r="F227" s="30">
        <f>+'FEIEF COMPENSACION OCTUBRE'!E227</f>
        <v>3938</v>
      </c>
      <c r="G227" s="30">
        <f t="shared" si="3"/>
        <v>111590</v>
      </c>
    </row>
    <row r="228" spans="1:7" x14ac:dyDescent="0.25">
      <c r="A228" s="8">
        <v>225</v>
      </c>
      <c r="B228" s="31" t="s">
        <v>239</v>
      </c>
      <c r="C228" s="30">
        <f>+'OCTUBRE ORD'!N228</f>
        <v>380281</v>
      </c>
      <c r="D228" s="30">
        <f>+'3ER AJ TRIM FOFIR'!D228</f>
        <v>6081</v>
      </c>
      <c r="E228" s="30">
        <f>+'2DO AJ CUATR IEPS'!D228</f>
        <v>939</v>
      </c>
      <c r="F228" s="30">
        <f>+'FEIEF COMPENSACION OCTUBRE'!E228</f>
        <v>36737</v>
      </c>
      <c r="G228" s="30">
        <f t="shared" si="3"/>
        <v>424038</v>
      </c>
    </row>
    <row r="229" spans="1:7" x14ac:dyDescent="0.25">
      <c r="A229" s="8">
        <v>226</v>
      </c>
      <c r="B229" s="31" t="s">
        <v>240</v>
      </c>
      <c r="C229" s="30">
        <f>+'OCTUBRE ORD'!N229</f>
        <v>293437</v>
      </c>
      <c r="D229" s="30">
        <f>+'3ER AJ TRIM FOFIR'!D229</f>
        <v>5366</v>
      </c>
      <c r="E229" s="30">
        <f>+'2DO AJ CUATR IEPS'!D229</f>
        <v>828</v>
      </c>
      <c r="F229" s="30">
        <f>+'FEIEF COMPENSACION OCTUBRE'!E229</f>
        <v>38907</v>
      </c>
      <c r="G229" s="30">
        <f t="shared" si="3"/>
        <v>338538</v>
      </c>
    </row>
    <row r="230" spans="1:7" x14ac:dyDescent="0.25">
      <c r="A230" s="8">
        <v>227</v>
      </c>
      <c r="B230" s="31" t="s">
        <v>241</v>
      </c>
      <c r="C230" s="30">
        <f>+'OCTUBRE ORD'!N230</f>
        <v>1246561</v>
      </c>
      <c r="D230" s="30">
        <f>+'3ER AJ TRIM FOFIR'!D230</f>
        <v>34924</v>
      </c>
      <c r="E230" s="30">
        <f>+'2DO AJ CUATR IEPS'!D230</f>
        <v>5390</v>
      </c>
      <c r="F230" s="30">
        <f>+'FEIEF COMPENSACION OCTUBRE'!E230</f>
        <v>257791</v>
      </c>
      <c r="G230" s="30">
        <f t="shared" si="3"/>
        <v>1544666</v>
      </c>
    </row>
    <row r="231" spans="1:7" x14ac:dyDescent="0.25">
      <c r="A231" s="8">
        <v>228</v>
      </c>
      <c r="B231" s="31" t="s">
        <v>242</v>
      </c>
      <c r="C231" s="30">
        <f>+'OCTUBRE ORD'!N231</f>
        <v>180162</v>
      </c>
      <c r="D231" s="30">
        <f>+'3ER AJ TRIM FOFIR'!D231</f>
        <v>806</v>
      </c>
      <c r="E231" s="30">
        <f>+'2DO AJ CUATR IEPS'!D231</f>
        <v>125</v>
      </c>
      <c r="F231" s="30">
        <f>+'FEIEF COMPENSACION OCTUBRE'!E231</f>
        <v>4874</v>
      </c>
      <c r="G231" s="30">
        <f t="shared" si="3"/>
        <v>185967</v>
      </c>
    </row>
    <row r="232" spans="1:7" x14ac:dyDescent="0.25">
      <c r="A232" s="8">
        <v>229</v>
      </c>
      <c r="B232" s="31" t="s">
        <v>243</v>
      </c>
      <c r="C232" s="30">
        <f>+'OCTUBRE ORD'!N232</f>
        <v>470422</v>
      </c>
      <c r="D232" s="30">
        <f>+'3ER AJ TRIM FOFIR'!D232</f>
        <v>9802</v>
      </c>
      <c r="E232" s="30">
        <f>+'2DO AJ CUATR IEPS'!D232</f>
        <v>1513</v>
      </c>
      <c r="F232" s="30">
        <f>+'FEIEF COMPENSACION OCTUBRE'!E232</f>
        <v>72790</v>
      </c>
      <c r="G232" s="30">
        <f t="shared" si="3"/>
        <v>554527</v>
      </c>
    </row>
    <row r="233" spans="1:7" x14ac:dyDescent="0.25">
      <c r="A233" s="8">
        <v>230</v>
      </c>
      <c r="B233" s="31" t="s">
        <v>244</v>
      </c>
      <c r="C233" s="30">
        <f>+'OCTUBRE ORD'!N233</f>
        <v>169348</v>
      </c>
      <c r="D233" s="30">
        <f>+'3ER AJ TRIM FOFIR'!D233</f>
        <v>1691</v>
      </c>
      <c r="E233" s="30">
        <f>+'2DO AJ CUATR IEPS'!D233</f>
        <v>261</v>
      </c>
      <c r="F233" s="30">
        <f>+'FEIEF COMPENSACION OCTUBRE'!E233</f>
        <v>12866</v>
      </c>
      <c r="G233" s="30">
        <f t="shared" si="3"/>
        <v>184166</v>
      </c>
    </row>
    <row r="234" spans="1:7" x14ac:dyDescent="0.25">
      <c r="A234" s="8">
        <v>231</v>
      </c>
      <c r="B234" s="31" t="s">
        <v>245</v>
      </c>
      <c r="C234" s="30">
        <f>+'OCTUBRE ORD'!N234</f>
        <v>280280</v>
      </c>
      <c r="D234" s="30">
        <f>+'3ER AJ TRIM FOFIR'!D234</f>
        <v>4221</v>
      </c>
      <c r="E234" s="30">
        <f>+'2DO AJ CUATR IEPS'!D234</f>
        <v>652</v>
      </c>
      <c r="F234" s="30">
        <f>+'FEIEF COMPENSACION OCTUBRE'!E234</f>
        <v>25503</v>
      </c>
      <c r="G234" s="30">
        <f t="shared" si="3"/>
        <v>310656</v>
      </c>
    </row>
    <row r="235" spans="1:7" x14ac:dyDescent="0.25">
      <c r="A235" s="8">
        <v>232</v>
      </c>
      <c r="B235" s="31" t="s">
        <v>246</v>
      </c>
      <c r="C235" s="30">
        <f>+'OCTUBRE ORD'!N235</f>
        <v>1505614</v>
      </c>
      <c r="D235" s="30">
        <f>+'3ER AJ TRIM FOFIR'!D235</f>
        <v>24148</v>
      </c>
      <c r="E235" s="30">
        <f>+'2DO AJ CUATR IEPS'!D235</f>
        <v>3727</v>
      </c>
      <c r="F235" s="30">
        <f>+'FEIEF COMPENSACION OCTUBRE'!E235</f>
        <v>200069</v>
      </c>
      <c r="G235" s="30">
        <f t="shared" si="3"/>
        <v>1733558</v>
      </c>
    </row>
    <row r="236" spans="1:7" x14ac:dyDescent="0.25">
      <c r="A236" s="8">
        <v>233</v>
      </c>
      <c r="B236" s="31" t="s">
        <v>247</v>
      </c>
      <c r="C236" s="30">
        <f>+'OCTUBRE ORD'!N236</f>
        <v>339662</v>
      </c>
      <c r="D236" s="30">
        <f>+'3ER AJ TRIM FOFIR'!D236</f>
        <v>4516</v>
      </c>
      <c r="E236" s="30">
        <f>+'2DO AJ CUATR IEPS'!D236</f>
        <v>697</v>
      </c>
      <c r="F236" s="30">
        <f>+'FEIEF COMPENSACION OCTUBRE'!E236</f>
        <v>27284</v>
      </c>
      <c r="G236" s="30">
        <f t="shared" si="3"/>
        <v>372159</v>
      </c>
    </row>
    <row r="237" spans="1:7" x14ac:dyDescent="0.25">
      <c r="A237" s="8">
        <v>234</v>
      </c>
      <c r="B237" s="31" t="s">
        <v>248</v>
      </c>
      <c r="C237" s="30">
        <f>+'OCTUBRE ORD'!N237</f>
        <v>453162</v>
      </c>
      <c r="D237" s="30">
        <f>+'3ER AJ TRIM FOFIR'!D237</f>
        <v>7226</v>
      </c>
      <c r="E237" s="30">
        <f>+'2DO AJ CUATR IEPS'!D237</f>
        <v>1115</v>
      </c>
      <c r="F237" s="30">
        <f>+'FEIEF COMPENSACION OCTUBRE'!E237</f>
        <v>43656</v>
      </c>
      <c r="G237" s="30">
        <f t="shared" si="3"/>
        <v>505159</v>
      </c>
    </row>
    <row r="238" spans="1:7" x14ac:dyDescent="0.25">
      <c r="A238" s="8">
        <v>235</v>
      </c>
      <c r="B238" s="31" t="s">
        <v>249</v>
      </c>
      <c r="C238" s="30">
        <f>+'OCTUBRE ORD'!N238</f>
        <v>364194</v>
      </c>
      <c r="D238" s="30">
        <f>+'3ER AJ TRIM FOFIR'!D238</f>
        <v>4045</v>
      </c>
      <c r="E238" s="30">
        <f>+'2DO AJ CUATR IEPS'!D238</f>
        <v>624</v>
      </c>
      <c r="F238" s="30">
        <f>+'FEIEF COMPENSACION OCTUBRE'!E238</f>
        <v>41414</v>
      </c>
      <c r="G238" s="30">
        <f t="shared" si="3"/>
        <v>410277</v>
      </c>
    </row>
    <row r="239" spans="1:7" x14ac:dyDescent="0.25">
      <c r="A239" s="8">
        <v>236</v>
      </c>
      <c r="B239" s="31" t="s">
        <v>250</v>
      </c>
      <c r="C239" s="30">
        <f>+'OCTUBRE ORD'!N239</f>
        <v>244199</v>
      </c>
      <c r="D239" s="30">
        <f>+'3ER AJ TRIM FOFIR'!D239</f>
        <v>1597</v>
      </c>
      <c r="E239" s="30">
        <f>+'2DO AJ CUATR IEPS'!D239</f>
        <v>246</v>
      </c>
      <c r="F239" s="30">
        <f>+'FEIEF COMPENSACION OCTUBRE'!E239</f>
        <v>16734</v>
      </c>
      <c r="G239" s="30">
        <f t="shared" si="3"/>
        <v>262776</v>
      </c>
    </row>
    <row r="240" spans="1:7" x14ac:dyDescent="0.25">
      <c r="A240" s="8">
        <v>237</v>
      </c>
      <c r="B240" s="31" t="s">
        <v>251</v>
      </c>
      <c r="C240" s="30">
        <f>+'OCTUBRE ORD'!N240</f>
        <v>204325</v>
      </c>
      <c r="D240" s="30">
        <f>+'3ER AJ TRIM FOFIR'!D240</f>
        <v>2889</v>
      </c>
      <c r="E240" s="30">
        <f>+'2DO AJ CUATR IEPS'!D240</f>
        <v>446</v>
      </c>
      <c r="F240" s="30">
        <f>+'FEIEF COMPENSACION OCTUBRE'!E240</f>
        <v>20137</v>
      </c>
      <c r="G240" s="30">
        <f t="shared" si="3"/>
        <v>227797</v>
      </c>
    </row>
    <row r="241" spans="1:7" x14ac:dyDescent="0.25">
      <c r="A241" s="8">
        <v>238</v>
      </c>
      <c r="B241" s="31" t="s">
        <v>252</v>
      </c>
      <c r="C241" s="30">
        <f>+'OCTUBRE ORD'!N241</f>
        <v>178236</v>
      </c>
      <c r="D241" s="30">
        <f>+'3ER AJ TRIM FOFIR'!D241</f>
        <v>962</v>
      </c>
      <c r="E241" s="30">
        <f>+'2DO AJ CUATR IEPS'!D241</f>
        <v>149</v>
      </c>
      <c r="F241" s="30">
        <f>+'FEIEF COMPENSACION OCTUBRE'!E241</f>
        <v>8959</v>
      </c>
      <c r="G241" s="30">
        <f t="shared" si="3"/>
        <v>188306</v>
      </c>
    </row>
    <row r="242" spans="1:7" x14ac:dyDescent="0.25">
      <c r="A242" s="8">
        <v>239</v>
      </c>
      <c r="B242" s="31" t="s">
        <v>253</v>
      </c>
      <c r="C242" s="30">
        <f>+'OCTUBRE ORD'!N242</f>
        <v>142973</v>
      </c>
      <c r="D242" s="30">
        <f>+'3ER AJ TRIM FOFIR'!D242</f>
        <v>1866</v>
      </c>
      <c r="E242" s="30">
        <f>+'2DO AJ CUATR IEPS'!D242</f>
        <v>288</v>
      </c>
      <c r="F242" s="30">
        <f>+'FEIEF COMPENSACION OCTUBRE'!E242</f>
        <v>13725</v>
      </c>
      <c r="G242" s="30">
        <f t="shared" si="3"/>
        <v>158852</v>
      </c>
    </row>
    <row r="243" spans="1:7" x14ac:dyDescent="0.25">
      <c r="A243" s="8">
        <v>240</v>
      </c>
      <c r="B243" s="31" t="s">
        <v>254</v>
      </c>
      <c r="C243" s="30">
        <f>+'OCTUBRE ORD'!N243</f>
        <v>237799</v>
      </c>
      <c r="D243" s="30">
        <f>+'3ER AJ TRIM FOFIR'!D243</f>
        <v>2290</v>
      </c>
      <c r="E243" s="30">
        <f>+'2DO AJ CUATR IEPS'!D243</f>
        <v>353</v>
      </c>
      <c r="F243" s="30">
        <f>+'FEIEF COMPENSACION OCTUBRE'!E243</f>
        <v>13837</v>
      </c>
      <c r="G243" s="30">
        <f t="shared" si="3"/>
        <v>254279</v>
      </c>
    </row>
    <row r="244" spans="1:7" x14ac:dyDescent="0.25">
      <c r="A244" s="8">
        <v>241</v>
      </c>
      <c r="B244" s="31" t="s">
        <v>255</v>
      </c>
      <c r="C244" s="30">
        <f>+'OCTUBRE ORD'!N244</f>
        <v>183975</v>
      </c>
      <c r="D244" s="30">
        <f>+'3ER AJ TRIM FOFIR'!D244</f>
        <v>1509</v>
      </c>
      <c r="E244" s="30">
        <f>+'2DO AJ CUATR IEPS'!D244</f>
        <v>233</v>
      </c>
      <c r="F244" s="30">
        <f>+'FEIEF COMPENSACION OCTUBRE'!E244</f>
        <v>11446</v>
      </c>
      <c r="G244" s="30">
        <f t="shared" si="3"/>
        <v>197163</v>
      </c>
    </row>
    <row r="245" spans="1:7" x14ac:dyDescent="0.25">
      <c r="A245" s="8">
        <v>242</v>
      </c>
      <c r="B245" s="31" t="s">
        <v>256</v>
      </c>
      <c r="C245" s="30">
        <f>+'OCTUBRE ORD'!N245</f>
        <v>672173</v>
      </c>
      <c r="D245" s="30">
        <f>+'3ER AJ TRIM FOFIR'!D245</f>
        <v>12291</v>
      </c>
      <c r="E245" s="30">
        <f>+'2DO AJ CUATR IEPS'!D245</f>
        <v>1897</v>
      </c>
      <c r="F245" s="30">
        <f>+'FEIEF COMPENSACION OCTUBRE'!E245</f>
        <v>74249</v>
      </c>
      <c r="G245" s="30">
        <f t="shared" si="3"/>
        <v>760610</v>
      </c>
    </row>
    <row r="246" spans="1:7" x14ac:dyDescent="0.25">
      <c r="A246" s="8">
        <v>243</v>
      </c>
      <c r="B246" s="31" t="s">
        <v>257</v>
      </c>
      <c r="C246" s="30">
        <f>+'OCTUBRE ORD'!N246</f>
        <v>303050</v>
      </c>
      <c r="D246" s="30">
        <f>+'3ER AJ TRIM FOFIR'!D246</f>
        <v>4290</v>
      </c>
      <c r="E246" s="30">
        <f>+'2DO AJ CUATR IEPS'!D246</f>
        <v>662</v>
      </c>
      <c r="F246" s="30">
        <f>+'FEIEF COMPENSACION OCTUBRE'!E246</f>
        <v>30155</v>
      </c>
      <c r="G246" s="30">
        <f t="shared" si="3"/>
        <v>338157</v>
      </c>
    </row>
    <row r="247" spans="1:7" x14ac:dyDescent="0.25">
      <c r="A247" s="8">
        <v>244</v>
      </c>
      <c r="B247" s="31" t="s">
        <v>258</v>
      </c>
      <c r="C247" s="30">
        <f>+'OCTUBRE ORD'!N247</f>
        <v>249956</v>
      </c>
      <c r="D247" s="30">
        <f>+'3ER AJ TRIM FOFIR'!D247</f>
        <v>3774</v>
      </c>
      <c r="E247" s="30">
        <f>+'2DO AJ CUATR IEPS'!D247</f>
        <v>583</v>
      </c>
      <c r="F247" s="30">
        <f>+'FEIEF COMPENSACION OCTUBRE'!E247</f>
        <v>22803</v>
      </c>
      <c r="G247" s="30">
        <f t="shared" si="3"/>
        <v>277116</v>
      </c>
    </row>
    <row r="248" spans="1:7" x14ac:dyDescent="0.25">
      <c r="A248" s="8">
        <v>245</v>
      </c>
      <c r="B248" s="31" t="s">
        <v>259</v>
      </c>
      <c r="C248" s="30">
        <f>+'OCTUBRE ORD'!N248</f>
        <v>143670</v>
      </c>
      <c r="D248" s="30">
        <f>+'3ER AJ TRIM FOFIR'!D248</f>
        <v>1312</v>
      </c>
      <c r="E248" s="30">
        <f>+'2DO AJ CUATR IEPS'!D248</f>
        <v>202</v>
      </c>
      <c r="F248" s="30">
        <f>+'FEIEF COMPENSACION OCTUBRE'!E248</f>
        <v>8223</v>
      </c>
      <c r="G248" s="30">
        <f t="shared" si="3"/>
        <v>153407</v>
      </c>
    </row>
    <row r="249" spans="1:7" x14ac:dyDescent="0.25">
      <c r="A249" s="8">
        <v>246</v>
      </c>
      <c r="B249" s="31" t="s">
        <v>260</v>
      </c>
      <c r="C249" s="30">
        <f>+'OCTUBRE ORD'!N249</f>
        <v>130841</v>
      </c>
      <c r="D249" s="30">
        <f>+'3ER AJ TRIM FOFIR'!D249</f>
        <v>657</v>
      </c>
      <c r="E249" s="30">
        <f>+'2DO AJ CUATR IEPS'!D249</f>
        <v>102</v>
      </c>
      <c r="F249" s="30">
        <f>+'FEIEF COMPENSACION OCTUBRE'!E249</f>
        <v>3974</v>
      </c>
      <c r="G249" s="30">
        <f t="shared" si="3"/>
        <v>135574</v>
      </c>
    </row>
    <row r="250" spans="1:7" x14ac:dyDescent="0.25">
      <c r="A250" s="8">
        <v>247</v>
      </c>
      <c r="B250" s="31" t="s">
        <v>261</v>
      </c>
      <c r="C250" s="30">
        <f>+'OCTUBRE ORD'!N250</f>
        <v>244147</v>
      </c>
      <c r="D250" s="30">
        <f>+'3ER AJ TRIM FOFIR'!D250</f>
        <v>2953</v>
      </c>
      <c r="E250" s="30">
        <f>+'2DO AJ CUATR IEPS'!D250</f>
        <v>456</v>
      </c>
      <c r="F250" s="30">
        <f>+'FEIEF COMPENSACION OCTUBRE'!E250</f>
        <v>20910</v>
      </c>
      <c r="G250" s="30">
        <f t="shared" si="3"/>
        <v>268466</v>
      </c>
    </row>
    <row r="251" spans="1:7" x14ac:dyDescent="0.25">
      <c r="A251" s="8">
        <v>248</v>
      </c>
      <c r="B251" s="31" t="s">
        <v>262</v>
      </c>
      <c r="C251" s="30">
        <f>+'OCTUBRE ORD'!N251</f>
        <v>825745</v>
      </c>
      <c r="D251" s="30">
        <f>+'3ER AJ TRIM FOFIR'!D251</f>
        <v>18004</v>
      </c>
      <c r="E251" s="30">
        <f>+'2DO AJ CUATR IEPS'!D251</f>
        <v>2779</v>
      </c>
      <c r="F251" s="30">
        <f>+'FEIEF COMPENSACION OCTUBRE'!E251</f>
        <v>108763</v>
      </c>
      <c r="G251" s="30">
        <f t="shared" si="3"/>
        <v>955291</v>
      </c>
    </row>
    <row r="252" spans="1:7" x14ac:dyDescent="0.25">
      <c r="A252" s="8">
        <v>249</v>
      </c>
      <c r="B252" s="31" t="s">
        <v>263</v>
      </c>
      <c r="C252" s="30">
        <f>+'OCTUBRE ORD'!N252</f>
        <v>285283</v>
      </c>
      <c r="D252" s="30">
        <f>+'3ER AJ TRIM FOFIR'!D252</f>
        <v>3605</v>
      </c>
      <c r="E252" s="30">
        <f>+'2DO AJ CUATR IEPS'!D252</f>
        <v>556</v>
      </c>
      <c r="F252" s="30">
        <f>+'FEIEF COMPENSACION OCTUBRE'!E252</f>
        <v>21779</v>
      </c>
      <c r="G252" s="30">
        <f t="shared" si="3"/>
        <v>311223</v>
      </c>
    </row>
    <row r="253" spans="1:7" x14ac:dyDescent="0.25">
      <c r="A253" s="8">
        <v>250</v>
      </c>
      <c r="B253" s="31" t="s">
        <v>264</v>
      </c>
      <c r="C253" s="30">
        <f>+'OCTUBRE ORD'!N253</f>
        <v>246227</v>
      </c>
      <c r="D253" s="30">
        <f>+'3ER AJ TRIM FOFIR'!D253</f>
        <v>1752</v>
      </c>
      <c r="E253" s="30">
        <f>+'2DO AJ CUATR IEPS'!D253</f>
        <v>270</v>
      </c>
      <c r="F253" s="30">
        <f>+'FEIEF COMPENSACION OCTUBRE'!E253</f>
        <v>12475</v>
      </c>
      <c r="G253" s="30">
        <f t="shared" si="3"/>
        <v>260724</v>
      </c>
    </row>
    <row r="254" spans="1:7" x14ac:dyDescent="0.25">
      <c r="A254" s="8">
        <v>251</v>
      </c>
      <c r="B254" s="31" t="s">
        <v>265</v>
      </c>
      <c r="C254" s="30">
        <f>+'OCTUBRE ORD'!N254</f>
        <v>203851</v>
      </c>
      <c r="D254" s="30">
        <f>+'3ER AJ TRIM FOFIR'!D254</f>
        <v>1161</v>
      </c>
      <c r="E254" s="30">
        <f>+'2DO AJ CUATR IEPS'!D254</f>
        <v>179</v>
      </c>
      <c r="F254" s="30">
        <f>+'FEIEF COMPENSACION OCTUBRE'!E254</f>
        <v>7013</v>
      </c>
      <c r="G254" s="30">
        <f t="shared" si="3"/>
        <v>212204</v>
      </c>
    </row>
    <row r="255" spans="1:7" x14ac:dyDescent="0.25">
      <c r="A255" s="8">
        <v>252</v>
      </c>
      <c r="B255" s="31" t="s">
        <v>266</v>
      </c>
      <c r="C255" s="30">
        <f>+'OCTUBRE ORD'!N255</f>
        <v>205227</v>
      </c>
      <c r="D255" s="30">
        <f>+'3ER AJ TRIM FOFIR'!D255</f>
        <v>2062</v>
      </c>
      <c r="E255" s="30">
        <f>+'2DO AJ CUATR IEPS'!D255</f>
        <v>318</v>
      </c>
      <c r="F255" s="30">
        <f>+'FEIEF COMPENSACION OCTUBRE'!E255</f>
        <v>12458</v>
      </c>
      <c r="G255" s="30">
        <f t="shared" si="3"/>
        <v>220065</v>
      </c>
    </row>
    <row r="256" spans="1:7" x14ac:dyDescent="0.25">
      <c r="A256" s="8">
        <v>253</v>
      </c>
      <c r="B256" s="31" t="s">
        <v>267</v>
      </c>
      <c r="C256" s="30">
        <f>+'OCTUBRE ORD'!N256</f>
        <v>267313</v>
      </c>
      <c r="D256" s="30">
        <f>+'3ER AJ TRIM FOFIR'!D256</f>
        <v>2142</v>
      </c>
      <c r="E256" s="30">
        <f>+'2DO AJ CUATR IEPS'!D256</f>
        <v>331</v>
      </c>
      <c r="F256" s="30">
        <f>+'FEIEF COMPENSACION OCTUBRE'!E256</f>
        <v>12944</v>
      </c>
      <c r="G256" s="30">
        <f t="shared" si="3"/>
        <v>282730</v>
      </c>
    </row>
    <row r="257" spans="1:7" x14ac:dyDescent="0.25">
      <c r="A257" s="8">
        <v>254</v>
      </c>
      <c r="B257" s="31" t="s">
        <v>268</v>
      </c>
      <c r="C257" s="30">
        <f>+'OCTUBRE ORD'!N257</f>
        <v>313633</v>
      </c>
      <c r="D257" s="30">
        <f>+'3ER AJ TRIM FOFIR'!D257</f>
        <v>3510</v>
      </c>
      <c r="E257" s="30">
        <f>+'2DO AJ CUATR IEPS'!D257</f>
        <v>542</v>
      </c>
      <c r="F257" s="30">
        <f>+'FEIEF COMPENSACION OCTUBRE'!E257</f>
        <v>29884</v>
      </c>
      <c r="G257" s="30">
        <f t="shared" si="3"/>
        <v>347569</v>
      </c>
    </row>
    <row r="258" spans="1:7" x14ac:dyDescent="0.25">
      <c r="A258" s="8">
        <v>255</v>
      </c>
      <c r="B258" s="31" t="s">
        <v>269</v>
      </c>
      <c r="C258" s="30">
        <f>+'OCTUBRE ORD'!N258</f>
        <v>208383</v>
      </c>
      <c r="D258" s="30">
        <f>+'3ER AJ TRIM FOFIR'!D258</f>
        <v>2039</v>
      </c>
      <c r="E258" s="30">
        <f>+'2DO AJ CUATR IEPS'!D258</f>
        <v>315</v>
      </c>
      <c r="F258" s="30">
        <f>+'FEIEF COMPENSACION OCTUBRE'!E258</f>
        <v>12318</v>
      </c>
      <c r="G258" s="30">
        <f t="shared" si="3"/>
        <v>223055</v>
      </c>
    </row>
    <row r="259" spans="1:7" x14ac:dyDescent="0.25">
      <c r="A259" s="8">
        <v>256</v>
      </c>
      <c r="B259" s="31" t="s">
        <v>270</v>
      </c>
      <c r="C259" s="30">
        <f>+'OCTUBRE ORD'!N259</f>
        <v>118442</v>
      </c>
      <c r="D259" s="30">
        <f>+'3ER AJ TRIM FOFIR'!D259</f>
        <v>480</v>
      </c>
      <c r="E259" s="30">
        <f>+'2DO AJ CUATR IEPS'!D259</f>
        <v>74</v>
      </c>
      <c r="F259" s="30">
        <f>+'FEIEF COMPENSACION OCTUBRE'!E259</f>
        <v>3082</v>
      </c>
      <c r="G259" s="30">
        <f t="shared" si="3"/>
        <v>122078</v>
      </c>
    </row>
    <row r="260" spans="1:7" x14ac:dyDescent="0.25">
      <c r="A260" s="8">
        <v>257</v>
      </c>
      <c r="B260" s="31" t="s">
        <v>271</v>
      </c>
      <c r="C260" s="30">
        <f>+'OCTUBRE ORD'!N260</f>
        <v>175815</v>
      </c>
      <c r="D260" s="30">
        <f>+'3ER AJ TRIM FOFIR'!D260</f>
        <v>1103</v>
      </c>
      <c r="E260" s="30">
        <f>+'2DO AJ CUATR IEPS'!D260</f>
        <v>170</v>
      </c>
      <c r="F260" s="30">
        <f>+'FEIEF COMPENSACION OCTUBRE'!E260</f>
        <v>9493</v>
      </c>
      <c r="G260" s="30">
        <f t="shared" si="3"/>
        <v>186581</v>
      </c>
    </row>
    <row r="261" spans="1:7" x14ac:dyDescent="0.25">
      <c r="A261" s="8">
        <v>258</v>
      </c>
      <c r="B261" s="31" t="s">
        <v>272</v>
      </c>
      <c r="C261" s="30">
        <f>+'OCTUBRE ORD'!N261</f>
        <v>163426</v>
      </c>
      <c r="D261" s="30">
        <f>+'3ER AJ TRIM FOFIR'!D261</f>
        <v>2898</v>
      </c>
      <c r="E261" s="30">
        <f>+'2DO AJ CUATR IEPS'!D261</f>
        <v>447</v>
      </c>
      <c r="F261" s="30">
        <f>+'FEIEF COMPENSACION OCTUBRE'!E261</f>
        <v>18495</v>
      </c>
      <c r="G261" s="30">
        <f t="shared" ref="G261:G324" si="4">SUM(C261:F261)</f>
        <v>185266</v>
      </c>
    </row>
    <row r="262" spans="1:7" x14ac:dyDescent="0.25">
      <c r="A262" s="8">
        <v>259</v>
      </c>
      <c r="B262" s="31" t="s">
        <v>273</v>
      </c>
      <c r="C262" s="30">
        <f>+'OCTUBRE ORD'!N262</f>
        <v>301919</v>
      </c>
      <c r="D262" s="30">
        <f>+'3ER AJ TRIM FOFIR'!D262</f>
        <v>2637</v>
      </c>
      <c r="E262" s="30">
        <f>+'2DO AJ CUATR IEPS'!D262</f>
        <v>407</v>
      </c>
      <c r="F262" s="30">
        <f>+'FEIEF COMPENSACION OCTUBRE'!E262</f>
        <v>23229</v>
      </c>
      <c r="G262" s="30">
        <f t="shared" si="4"/>
        <v>328192</v>
      </c>
    </row>
    <row r="263" spans="1:7" x14ac:dyDescent="0.25">
      <c r="A263" s="8">
        <v>260</v>
      </c>
      <c r="B263" s="31" t="s">
        <v>274</v>
      </c>
      <c r="C263" s="30">
        <f>+'OCTUBRE ORD'!N263</f>
        <v>207730</v>
      </c>
      <c r="D263" s="30">
        <f>+'3ER AJ TRIM FOFIR'!D263</f>
        <v>2415</v>
      </c>
      <c r="E263" s="30">
        <f>+'2DO AJ CUATR IEPS'!D263</f>
        <v>373</v>
      </c>
      <c r="F263" s="30">
        <f>+'FEIEF COMPENSACION OCTUBRE'!E263</f>
        <v>19461</v>
      </c>
      <c r="G263" s="30">
        <f t="shared" si="4"/>
        <v>229979</v>
      </c>
    </row>
    <row r="264" spans="1:7" x14ac:dyDescent="0.25">
      <c r="A264" s="8">
        <v>261</v>
      </c>
      <c r="B264" s="31" t="s">
        <v>275</v>
      </c>
      <c r="C264" s="30">
        <f>+'OCTUBRE ORD'!N264</f>
        <v>656823</v>
      </c>
      <c r="D264" s="30">
        <f>+'3ER AJ TRIM FOFIR'!D264</f>
        <v>8163</v>
      </c>
      <c r="E264" s="30">
        <f>+'2DO AJ CUATR IEPS'!D264</f>
        <v>1260</v>
      </c>
      <c r="F264" s="30">
        <f>+'FEIEF COMPENSACION OCTUBRE'!E264</f>
        <v>49316</v>
      </c>
      <c r="G264" s="30">
        <f t="shared" si="4"/>
        <v>715562</v>
      </c>
    </row>
    <row r="265" spans="1:7" x14ac:dyDescent="0.25">
      <c r="A265" s="8">
        <v>262</v>
      </c>
      <c r="B265" s="31" t="s">
        <v>276</v>
      </c>
      <c r="C265" s="30">
        <f>+'OCTUBRE ORD'!N265</f>
        <v>122150</v>
      </c>
      <c r="D265" s="30">
        <f>+'3ER AJ TRIM FOFIR'!D265</f>
        <v>1729</v>
      </c>
      <c r="E265" s="30">
        <f>+'2DO AJ CUATR IEPS'!D265</f>
        <v>267</v>
      </c>
      <c r="F265" s="30">
        <f>+'FEIEF COMPENSACION OCTUBRE'!E265</f>
        <v>13063</v>
      </c>
      <c r="G265" s="30">
        <f t="shared" si="4"/>
        <v>137209</v>
      </c>
    </row>
    <row r="266" spans="1:7" x14ac:dyDescent="0.25">
      <c r="A266" s="8">
        <v>263</v>
      </c>
      <c r="B266" s="31" t="s">
        <v>277</v>
      </c>
      <c r="C266" s="30">
        <f>+'OCTUBRE ORD'!N266</f>
        <v>328326</v>
      </c>
      <c r="D266" s="30">
        <f>+'3ER AJ TRIM FOFIR'!D266</f>
        <v>3647</v>
      </c>
      <c r="E266" s="30">
        <f>+'2DO AJ CUATR IEPS'!D266</f>
        <v>563</v>
      </c>
      <c r="F266" s="30">
        <f>+'FEIEF COMPENSACION OCTUBRE'!E266</f>
        <v>36843</v>
      </c>
      <c r="G266" s="30">
        <f t="shared" si="4"/>
        <v>369379</v>
      </c>
    </row>
    <row r="267" spans="1:7" x14ac:dyDescent="0.25">
      <c r="A267" s="8">
        <v>264</v>
      </c>
      <c r="B267" s="31" t="s">
        <v>278</v>
      </c>
      <c r="C267" s="30">
        <f>+'OCTUBRE ORD'!N267</f>
        <v>262223</v>
      </c>
      <c r="D267" s="30">
        <f>+'3ER AJ TRIM FOFIR'!D267</f>
        <v>2250</v>
      </c>
      <c r="E267" s="30">
        <f>+'2DO AJ CUATR IEPS'!D267</f>
        <v>347</v>
      </c>
      <c r="F267" s="30">
        <f>+'FEIEF COMPENSACION OCTUBRE'!E267</f>
        <v>18481</v>
      </c>
      <c r="G267" s="30">
        <f t="shared" si="4"/>
        <v>283301</v>
      </c>
    </row>
    <row r="268" spans="1:7" x14ac:dyDescent="0.25">
      <c r="A268" s="8">
        <v>265</v>
      </c>
      <c r="B268" s="31" t="s">
        <v>279</v>
      </c>
      <c r="C268" s="30">
        <f>+'OCTUBRE ORD'!N268</f>
        <v>433434</v>
      </c>
      <c r="D268" s="30">
        <f>+'3ER AJ TRIM FOFIR'!D268</f>
        <v>8659</v>
      </c>
      <c r="E268" s="30">
        <f>+'2DO AJ CUATR IEPS'!D268</f>
        <v>1336</v>
      </c>
      <c r="F268" s="30">
        <f>+'FEIEF COMPENSACION OCTUBRE'!E268</f>
        <v>52309</v>
      </c>
      <c r="G268" s="30">
        <f t="shared" si="4"/>
        <v>495738</v>
      </c>
    </row>
    <row r="269" spans="1:7" x14ac:dyDescent="0.25">
      <c r="A269" s="8">
        <v>266</v>
      </c>
      <c r="B269" s="31" t="s">
        <v>280</v>
      </c>
      <c r="C269" s="30">
        <f>+'OCTUBRE ORD'!N269</f>
        <v>1022695</v>
      </c>
      <c r="D269" s="30">
        <f>+'3ER AJ TRIM FOFIR'!D269</f>
        <v>9563</v>
      </c>
      <c r="E269" s="30">
        <f>+'2DO AJ CUATR IEPS'!D269</f>
        <v>1476</v>
      </c>
      <c r="F269" s="30">
        <f>+'FEIEF COMPENSACION OCTUBRE'!E269</f>
        <v>64720</v>
      </c>
      <c r="G269" s="30">
        <f t="shared" si="4"/>
        <v>1098454</v>
      </c>
    </row>
    <row r="270" spans="1:7" x14ac:dyDescent="0.25">
      <c r="A270" s="8">
        <v>267</v>
      </c>
      <c r="B270" s="31" t="s">
        <v>281</v>
      </c>
      <c r="C270" s="30">
        <f>+'OCTUBRE ORD'!N270</f>
        <v>102421</v>
      </c>
      <c r="D270" s="30">
        <f>+'3ER AJ TRIM FOFIR'!D270</f>
        <v>281</v>
      </c>
      <c r="E270" s="30">
        <f>+'2DO AJ CUATR IEPS'!D270</f>
        <v>43</v>
      </c>
      <c r="F270" s="30">
        <f>+'FEIEF COMPENSACION OCTUBRE'!E270</f>
        <v>1983</v>
      </c>
      <c r="G270" s="30">
        <f t="shared" si="4"/>
        <v>104728</v>
      </c>
    </row>
    <row r="271" spans="1:7" x14ac:dyDescent="0.25">
      <c r="A271" s="8">
        <v>268</v>
      </c>
      <c r="B271" s="31" t="s">
        <v>282</v>
      </c>
      <c r="C271" s="30">
        <f>+'OCTUBRE ORD'!N271</f>
        <v>187714</v>
      </c>
      <c r="D271" s="30">
        <f>+'3ER AJ TRIM FOFIR'!D271</f>
        <v>1612</v>
      </c>
      <c r="E271" s="30">
        <f>+'2DO AJ CUATR IEPS'!D271</f>
        <v>249</v>
      </c>
      <c r="F271" s="30">
        <f>+'FEIEF COMPENSACION OCTUBRE'!E271</f>
        <v>13511</v>
      </c>
      <c r="G271" s="30">
        <f t="shared" si="4"/>
        <v>203086</v>
      </c>
    </row>
    <row r="272" spans="1:7" x14ac:dyDescent="0.25">
      <c r="A272" s="8">
        <v>269</v>
      </c>
      <c r="B272" s="31" t="s">
        <v>283</v>
      </c>
      <c r="C272" s="30">
        <f>+'OCTUBRE ORD'!N272</f>
        <v>566026</v>
      </c>
      <c r="D272" s="30">
        <f>+'3ER AJ TRIM FOFIR'!D272</f>
        <v>4172</v>
      </c>
      <c r="E272" s="30">
        <f>+'2DO AJ CUATR IEPS'!D272</f>
        <v>644</v>
      </c>
      <c r="F272" s="30">
        <f>+'FEIEF COMPENSACION OCTUBRE'!E272</f>
        <v>25208</v>
      </c>
      <c r="G272" s="30">
        <f t="shared" si="4"/>
        <v>596050</v>
      </c>
    </row>
    <row r="273" spans="1:7" x14ac:dyDescent="0.25">
      <c r="A273" s="8">
        <v>270</v>
      </c>
      <c r="B273" s="31" t="s">
        <v>284</v>
      </c>
      <c r="C273" s="30">
        <f>+'OCTUBRE ORD'!N273</f>
        <v>201419</v>
      </c>
      <c r="D273" s="30">
        <f>+'3ER AJ TRIM FOFIR'!D273</f>
        <v>3432</v>
      </c>
      <c r="E273" s="30">
        <f>+'2DO AJ CUATR IEPS'!D273</f>
        <v>530</v>
      </c>
      <c r="F273" s="30">
        <f>+'FEIEF COMPENSACION OCTUBRE'!E273</f>
        <v>25833</v>
      </c>
      <c r="G273" s="30">
        <f t="shared" si="4"/>
        <v>231214</v>
      </c>
    </row>
    <row r="274" spans="1:7" x14ac:dyDescent="0.25">
      <c r="A274" s="8">
        <v>271</v>
      </c>
      <c r="B274" s="31" t="s">
        <v>285</v>
      </c>
      <c r="C274" s="30">
        <f>+'OCTUBRE ORD'!N274</f>
        <v>232988</v>
      </c>
      <c r="D274" s="30">
        <f>+'3ER AJ TRIM FOFIR'!D274</f>
        <v>2664</v>
      </c>
      <c r="E274" s="30">
        <f>+'2DO AJ CUATR IEPS'!D274</f>
        <v>411</v>
      </c>
      <c r="F274" s="30">
        <f>+'FEIEF COMPENSACION OCTUBRE'!E274</f>
        <v>16098</v>
      </c>
      <c r="G274" s="30">
        <f t="shared" si="4"/>
        <v>252161</v>
      </c>
    </row>
    <row r="275" spans="1:7" x14ac:dyDescent="0.25">
      <c r="A275" s="8">
        <v>272</v>
      </c>
      <c r="B275" s="31" t="s">
        <v>286</v>
      </c>
      <c r="C275" s="30">
        <f>+'OCTUBRE ORD'!N275</f>
        <v>397277</v>
      </c>
      <c r="D275" s="30">
        <f>+'3ER AJ TRIM FOFIR'!D275</f>
        <v>8789</v>
      </c>
      <c r="E275" s="30">
        <f>+'2DO AJ CUATR IEPS'!D275</f>
        <v>1356</v>
      </c>
      <c r="F275" s="30">
        <f>+'FEIEF COMPENSACION OCTUBRE'!E275</f>
        <v>62529</v>
      </c>
      <c r="G275" s="30">
        <f t="shared" si="4"/>
        <v>469951</v>
      </c>
    </row>
    <row r="276" spans="1:7" x14ac:dyDescent="0.25">
      <c r="A276" s="8">
        <v>273</v>
      </c>
      <c r="B276" s="31" t="s">
        <v>287</v>
      </c>
      <c r="C276" s="30">
        <f>+'OCTUBRE ORD'!N276</f>
        <v>297415</v>
      </c>
      <c r="D276" s="30">
        <f>+'3ER AJ TRIM FOFIR'!D276</f>
        <v>3666</v>
      </c>
      <c r="E276" s="30">
        <f>+'2DO AJ CUATR IEPS'!D276</f>
        <v>566</v>
      </c>
      <c r="F276" s="30">
        <f>+'FEIEF COMPENSACION OCTUBRE'!E276</f>
        <v>29417</v>
      </c>
      <c r="G276" s="30">
        <f t="shared" si="4"/>
        <v>331064</v>
      </c>
    </row>
    <row r="277" spans="1:7" x14ac:dyDescent="0.25">
      <c r="A277" s="8">
        <v>274</v>
      </c>
      <c r="B277" s="31" t="s">
        <v>288</v>
      </c>
      <c r="C277" s="30">
        <f>+'OCTUBRE ORD'!N277</f>
        <v>181660</v>
      </c>
      <c r="D277" s="30">
        <f>+'3ER AJ TRIM FOFIR'!D277</f>
        <v>1266</v>
      </c>
      <c r="E277" s="30">
        <f>+'2DO AJ CUATR IEPS'!D277</f>
        <v>196</v>
      </c>
      <c r="F277" s="30">
        <f>+'FEIEF COMPENSACION OCTUBRE'!E277</f>
        <v>7653</v>
      </c>
      <c r="G277" s="30">
        <f t="shared" si="4"/>
        <v>190775</v>
      </c>
    </row>
    <row r="278" spans="1:7" x14ac:dyDescent="0.25">
      <c r="A278" s="8">
        <v>275</v>
      </c>
      <c r="B278" s="31" t="s">
        <v>289</v>
      </c>
      <c r="C278" s="30">
        <f>+'OCTUBRE ORD'!N278</f>
        <v>423089</v>
      </c>
      <c r="D278" s="30">
        <f>+'3ER AJ TRIM FOFIR'!D278</f>
        <v>8181</v>
      </c>
      <c r="E278" s="30">
        <f>+'2DO AJ CUATR IEPS'!D278</f>
        <v>1263</v>
      </c>
      <c r="F278" s="30">
        <f>+'FEIEF COMPENSACION OCTUBRE'!E278</f>
        <v>49424</v>
      </c>
      <c r="G278" s="30">
        <f t="shared" si="4"/>
        <v>481957</v>
      </c>
    </row>
    <row r="279" spans="1:7" x14ac:dyDescent="0.25">
      <c r="A279" s="8">
        <v>276</v>
      </c>
      <c r="B279" s="31" t="s">
        <v>290</v>
      </c>
      <c r="C279" s="30">
        <f>+'OCTUBRE ORD'!N279</f>
        <v>209079</v>
      </c>
      <c r="D279" s="30">
        <f>+'3ER AJ TRIM FOFIR'!D279</f>
        <v>1004</v>
      </c>
      <c r="E279" s="30">
        <f>+'2DO AJ CUATR IEPS'!D279</f>
        <v>155</v>
      </c>
      <c r="F279" s="30">
        <f>+'FEIEF COMPENSACION OCTUBRE'!E279</f>
        <v>6981</v>
      </c>
      <c r="G279" s="30">
        <f t="shared" si="4"/>
        <v>217219</v>
      </c>
    </row>
    <row r="280" spans="1:7" x14ac:dyDescent="0.25">
      <c r="A280" s="8">
        <v>277</v>
      </c>
      <c r="B280" s="31" t="s">
        <v>291</v>
      </c>
      <c r="C280" s="30">
        <f>+'OCTUBRE ORD'!N280</f>
        <v>1028714</v>
      </c>
      <c r="D280" s="30">
        <f>+'3ER AJ TRIM FOFIR'!D280</f>
        <v>14869</v>
      </c>
      <c r="E280" s="30">
        <f>+'2DO AJ CUATR IEPS'!D280</f>
        <v>2295</v>
      </c>
      <c r="F280" s="30">
        <f>+'FEIEF COMPENSACION OCTUBRE'!E280</f>
        <v>104742</v>
      </c>
      <c r="G280" s="30">
        <f t="shared" si="4"/>
        <v>1150620</v>
      </c>
    </row>
    <row r="281" spans="1:7" x14ac:dyDescent="0.25">
      <c r="A281" s="8">
        <v>278</v>
      </c>
      <c r="B281" s="31" t="s">
        <v>292</v>
      </c>
      <c r="C281" s="30">
        <f>+'OCTUBRE ORD'!N281</f>
        <v>2367791</v>
      </c>
      <c r="D281" s="30">
        <f>+'3ER AJ TRIM FOFIR'!D281</f>
        <v>46533</v>
      </c>
      <c r="E281" s="30">
        <f>+'2DO AJ CUATR IEPS'!D281</f>
        <v>7181</v>
      </c>
      <c r="F281" s="30">
        <f>+'FEIEF COMPENSACION OCTUBRE'!E281</f>
        <v>381816</v>
      </c>
      <c r="G281" s="30">
        <f t="shared" si="4"/>
        <v>2803321</v>
      </c>
    </row>
    <row r="282" spans="1:7" x14ac:dyDescent="0.25">
      <c r="A282" s="8">
        <v>279</v>
      </c>
      <c r="B282" s="31" t="s">
        <v>293</v>
      </c>
      <c r="C282" s="30">
        <f>+'OCTUBRE ORD'!N282</f>
        <v>263179</v>
      </c>
      <c r="D282" s="30">
        <f>+'3ER AJ TRIM FOFIR'!D282</f>
        <v>2787</v>
      </c>
      <c r="E282" s="30">
        <f>+'2DO AJ CUATR IEPS'!D282</f>
        <v>430</v>
      </c>
      <c r="F282" s="30">
        <f>+'FEIEF COMPENSACION OCTUBRE'!E282</f>
        <v>16838</v>
      </c>
      <c r="G282" s="30">
        <f t="shared" si="4"/>
        <v>283234</v>
      </c>
    </row>
    <row r="283" spans="1:7" x14ac:dyDescent="0.25">
      <c r="A283" s="8">
        <v>280</v>
      </c>
      <c r="B283" s="31" t="s">
        <v>294</v>
      </c>
      <c r="C283" s="30">
        <f>+'OCTUBRE ORD'!N283</f>
        <v>281839</v>
      </c>
      <c r="D283" s="30">
        <f>+'3ER AJ TRIM FOFIR'!D283</f>
        <v>3247</v>
      </c>
      <c r="E283" s="30">
        <f>+'2DO AJ CUATR IEPS'!D283</f>
        <v>501</v>
      </c>
      <c r="F283" s="30">
        <f>+'FEIEF COMPENSACION OCTUBRE'!E283</f>
        <v>23270</v>
      </c>
      <c r="G283" s="30">
        <f t="shared" si="4"/>
        <v>308857</v>
      </c>
    </row>
    <row r="284" spans="1:7" x14ac:dyDescent="0.25">
      <c r="A284" s="8">
        <v>281</v>
      </c>
      <c r="B284" s="31" t="s">
        <v>295</v>
      </c>
      <c r="C284" s="30">
        <f>+'OCTUBRE ORD'!N284</f>
        <v>109804</v>
      </c>
      <c r="D284" s="30">
        <f>+'3ER AJ TRIM FOFIR'!D284</f>
        <v>622</v>
      </c>
      <c r="E284" s="30">
        <f>+'2DO AJ CUATR IEPS'!D284</f>
        <v>96</v>
      </c>
      <c r="F284" s="30">
        <f>+'FEIEF COMPENSACION OCTUBRE'!E284</f>
        <v>4273</v>
      </c>
      <c r="G284" s="30">
        <f t="shared" si="4"/>
        <v>114795</v>
      </c>
    </row>
    <row r="285" spans="1:7" x14ac:dyDescent="0.25">
      <c r="A285" s="8">
        <v>282</v>
      </c>
      <c r="B285" s="31" t="s">
        <v>296</v>
      </c>
      <c r="C285" s="30">
        <f>+'OCTUBRE ORD'!N285</f>
        <v>132021</v>
      </c>
      <c r="D285" s="30">
        <f>+'3ER AJ TRIM FOFIR'!D285</f>
        <v>760</v>
      </c>
      <c r="E285" s="30">
        <f>+'2DO AJ CUATR IEPS'!D285</f>
        <v>117</v>
      </c>
      <c r="F285" s="30">
        <f>+'FEIEF COMPENSACION OCTUBRE'!E285</f>
        <v>4594</v>
      </c>
      <c r="G285" s="30">
        <f t="shared" si="4"/>
        <v>137492</v>
      </c>
    </row>
    <row r="286" spans="1:7" x14ac:dyDescent="0.25">
      <c r="A286" s="8">
        <v>283</v>
      </c>
      <c r="B286" s="31" t="s">
        <v>297</v>
      </c>
      <c r="C286" s="30">
        <f>+'OCTUBRE ORD'!N286</f>
        <v>178888</v>
      </c>
      <c r="D286" s="30">
        <f>+'3ER AJ TRIM FOFIR'!D286</f>
        <v>2662</v>
      </c>
      <c r="E286" s="30">
        <f>+'2DO AJ CUATR IEPS'!D286</f>
        <v>411</v>
      </c>
      <c r="F286" s="30">
        <f>+'FEIEF COMPENSACION OCTUBRE'!E286</f>
        <v>19628</v>
      </c>
      <c r="G286" s="30">
        <f t="shared" si="4"/>
        <v>201589</v>
      </c>
    </row>
    <row r="287" spans="1:7" x14ac:dyDescent="0.25">
      <c r="A287" s="8">
        <v>284</v>
      </c>
      <c r="B287" s="31" t="s">
        <v>298</v>
      </c>
      <c r="C287" s="30">
        <f>+'OCTUBRE ORD'!N287</f>
        <v>559554</v>
      </c>
      <c r="D287" s="30">
        <f>+'3ER AJ TRIM FOFIR'!D287</f>
        <v>4111</v>
      </c>
      <c r="E287" s="30">
        <f>+'2DO AJ CUATR IEPS'!D287</f>
        <v>635</v>
      </c>
      <c r="F287" s="30">
        <f>+'FEIEF COMPENSACION OCTUBRE'!E287</f>
        <v>29815</v>
      </c>
      <c r="G287" s="30">
        <f t="shared" si="4"/>
        <v>594115</v>
      </c>
    </row>
    <row r="288" spans="1:7" x14ac:dyDescent="0.25">
      <c r="A288" s="8">
        <v>285</v>
      </c>
      <c r="B288" s="31" t="s">
        <v>299</v>
      </c>
      <c r="C288" s="30">
        <f>+'OCTUBRE ORD'!N288</f>
        <v>334305</v>
      </c>
      <c r="D288" s="30">
        <f>+'3ER AJ TRIM FOFIR'!D288</f>
        <v>4112</v>
      </c>
      <c r="E288" s="30">
        <f>+'2DO AJ CUATR IEPS'!D288</f>
        <v>635</v>
      </c>
      <c r="F288" s="30">
        <f>+'FEIEF COMPENSACION OCTUBRE'!E288</f>
        <v>30672</v>
      </c>
      <c r="G288" s="30">
        <f t="shared" si="4"/>
        <v>369724</v>
      </c>
    </row>
    <row r="289" spans="1:7" x14ac:dyDescent="0.25">
      <c r="A289" s="8">
        <v>286</v>
      </c>
      <c r="B289" s="31" t="s">
        <v>300</v>
      </c>
      <c r="C289" s="30">
        <f>+'OCTUBRE ORD'!N289</f>
        <v>367312</v>
      </c>
      <c r="D289" s="30">
        <f>+'3ER AJ TRIM FOFIR'!D289</f>
        <v>6427</v>
      </c>
      <c r="E289" s="30">
        <f>+'2DO AJ CUATR IEPS'!D289</f>
        <v>992</v>
      </c>
      <c r="F289" s="30">
        <f>+'FEIEF COMPENSACION OCTUBRE'!E289</f>
        <v>38827</v>
      </c>
      <c r="G289" s="30">
        <f t="shared" si="4"/>
        <v>413558</v>
      </c>
    </row>
    <row r="290" spans="1:7" x14ac:dyDescent="0.25">
      <c r="A290" s="8">
        <v>287</v>
      </c>
      <c r="B290" s="31" t="s">
        <v>301</v>
      </c>
      <c r="C290" s="30">
        <f>+'OCTUBRE ORD'!N290</f>
        <v>115237</v>
      </c>
      <c r="D290" s="30">
        <f>+'3ER AJ TRIM FOFIR'!D290</f>
        <v>1448</v>
      </c>
      <c r="E290" s="30">
        <f>+'2DO AJ CUATR IEPS'!D290</f>
        <v>223</v>
      </c>
      <c r="F290" s="30">
        <f>+'FEIEF COMPENSACION OCTUBRE'!E290</f>
        <v>9298</v>
      </c>
      <c r="G290" s="30">
        <f t="shared" si="4"/>
        <v>126206</v>
      </c>
    </row>
    <row r="291" spans="1:7" x14ac:dyDescent="0.25">
      <c r="A291" s="8">
        <v>288</v>
      </c>
      <c r="B291" s="31" t="s">
        <v>302</v>
      </c>
      <c r="C291" s="30">
        <f>+'OCTUBRE ORD'!N291</f>
        <v>161221</v>
      </c>
      <c r="D291" s="30">
        <f>+'3ER AJ TRIM FOFIR'!D291</f>
        <v>1021</v>
      </c>
      <c r="E291" s="30">
        <f>+'2DO AJ CUATR IEPS'!D291</f>
        <v>158</v>
      </c>
      <c r="F291" s="30">
        <f>+'FEIEF COMPENSACION OCTUBRE'!E291</f>
        <v>6171</v>
      </c>
      <c r="G291" s="30">
        <f t="shared" si="4"/>
        <v>168571</v>
      </c>
    </row>
    <row r="292" spans="1:7" x14ac:dyDescent="0.25">
      <c r="A292" s="8">
        <v>289</v>
      </c>
      <c r="B292" s="31" t="s">
        <v>303</v>
      </c>
      <c r="C292" s="30">
        <f>+'OCTUBRE ORD'!N292</f>
        <v>171060</v>
      </c>
      <c r="D292" s="30">
        <f>+'3ER AJ TRIM FOFIR'!D292</f>
        <v>1143</v>
      </c>
      <c r="E292" s="30">
        <f>+'2DO AJ CUATR IEPS'!D292</f>
        <v>177</v>
      </c>
      <c r="F292" s="30">
        <f>+'FEIEF COMPENSACION OCTUBRE'!E292</f>
        <v>7802</v>
      </c>
      <c r="G292" s="30">
        <f t="shared" si="4"/>
        <v>180182</v>
      </c>
    </row>
    <row r="293" spans="1:7" x14ac:dyDescent="0.25">
      <c r="A293" s="8">
        <v>290</v>
      </c>
      <c r="B293" s="31" t="s">
        <v>304</v>
      </c>
      <c r="C293" s="30">
        <f>+'OCTUBRE ORD'!N293</f>
        <v>137672</v>
      </c>
      <c r="D293" s="30">
        <f>+'3ER AJ TRIM FOFIR'!D293</f>
        <v>1158</v>
      </c>
      <c r="E293" s="30">
        <f>+'2DO AJ CUATR IEPS'!D293</f>
        <v>179</v>
      </c>
      <c r="F293" s="30">
        <f>+'FEIEF COMPENSACION OCTUBRE'!E293</f>
        <v>8713</v>
      </c>
      <c r="G293" s="30">
        <f t="shared" si="4"/>
        <v>147722</v>
      </c>
    </row>
    <row r="294" spans="1:7" x14ac:dyDescent="0.25">
      <c r="A294" s="8">
        <v>291</v>
      </c>
      <c r="B294" s="31" t="s">
        <v>305</v>
      </c>
      <c r="C294" s="30">
        <f>+'OCTUBRE ORD'!N294</f>
        <v>302542</v>
      </c>
      <c r="D294" s="30">
        <f>+'3ER AJ TRIM FOFIR'!D294</f>
        <v>4261</v>
      </c>
      <c r="E294" s="30">
        <f>+'2DO AJ CUATR IEPS'!D294</f>
        <v>658</v>
      </c>
      <c r="F294" s="30">
        <f>+'FEIEF COMPENSACION OCTUBRE'!E294</f>
        <v>25742</v>
      </c>
      <c r="G294" s="30">
        <f t="shared" si="4"/>
        <v>333203</v>
      </c>
    </row>
    <row r="295" spans="1:7" x14ac:dyDescent="0.25">
      <c r="A295" s="8">
        <v>292</v>
      </c>
      <c r="B295" s="31" t="s">
        <v>306</v>
      </c>
      <c r="C295" s="30">
        <f>+'OCTUBRE ORD'!N295</f>
        <v>188905</v>
      </c>
      <c r="D295" s="30">
        <f>+'3ER AJ TRIM FOFIR'!D295</f>
        <v>1683</v>
      </c>
      <c r="E295" s="30">
        <f>+'2DO AJ CUATR IEPS'!D295</f>
        <v>260</v>
      </c>
      <c r="F295" s="30">
        <f>+'FEIEF COMPENSACION OCTUBRE'!E295</f>
        <v>12625</v>
      </c>
      <c r="G295" s="30">
        <f t="shared" si="4"/>
        <v>203473</v>
      </c>
    </row>
    <row r="296" spans="1:7" x14ac:dyDescent="0.25">
      <c r="A296" s="8">
        <v>293</v>
      </c>
      <c r="B296" s="31" t="s">
        <v>307</v>
      </c>
      <c r="C296" s="30">
        <f>+'OCTUBRE ORD'!N296</f>
        <v>1316488</v>
      </c>
      <c r="D296" s="30">
        <f>+'3ER AJ TRIM FOFIR'!D296</f>
        <v>38301</v>
      </c>
      <c r="E296" s="30">
        <f>+'2DO AJ CUATR IEPS'!D296</f>
        <v>5911</v>
      </c>
      <c r="F296" s="30">
        <f>+'FEIEF COMPENSACION OCTUBRE'!E296</f>
        <v>267403</v>
      </c>
      <c r="G296" s="30">
        <f t="shared" si="4"/>
        <v>1628103</v>
      </c>
    </row>
    <row r="297" spans="1:7" x14ac:dyDescent="0.25">
      <c r="A297" s="8">
        <v>294</v>
      </c>
      <c r="B297" s="31" t="s">
        <v>308</v>
      </c>
      <c r="C297" s="30">
        <f>+'OCTUBRE ORD'!N297</f>
        <v>500103</v>
      </c>
      <c r="D297" s="30">
        <f>+'3ER AJ TRIM FOFIR'!D297</f>
        <v>10884</v>
      </c>
      <c r="E297" s="30">
        <f>+'2DO AJ CUATR IEPS'!D297</f>
        <v>1680</v>
      </c>
      <c r="F297" s="30">
        <f>+'FEIEF COMPENSACION OCTUBRE'!E297</f>
        <v>78807</v>
      </c>
      <c r="G297" s="30">
        <f t="shared" si="4"/>
        <v>591474</v>
      </c>
    </row>
    <row r="298" spans="1:7" x14ac:dyDescent="0.25">
      <c r="A298" s="8">
        <v>295</v>
      </c>
      <c r="B298" s="31" t="s">
        <v>309</v>
      </c>
      <c r="C298" s="30">
        <f>+'OCTUBRE ORD'!N298</f>
        <v>896175</v>
      </c>
      <c r="D298" s="30">
        <f>+'3ER AJ TRIM FOFIR'!D298</f>
        <v>14092</v>
      </c>
      <c r="E298" s="30">
        <f>+'2DO AJ CUATR IEPS'!D298</f>
        <v>2175</v>
      </c>
      <c r="F298" s="30">
        <f>+'FEIEF COMPENSACION OCTUBRE'!E298</f>
        <v>102221</v>
      </c>
      <c r="G298" s="30">
        <f t="shared" si="4"/>
        <v>1014663</v>
      </c>
    </row>
    <row r="299" spans="1:7" x14ac:dyDescent="0.25">
      <c r="A299" s="8">
        <v>296</v>
      </c>
      <c r="B299" s="31" t="s">
        <v>310</v>
      </c>
      <c r="C299" s="30">
        <f>+'OCTUBRE ORD'!N299</f>
        <v>150381</v>
      </c>
      <c r="D299" s="30">
        <f>+'3ER AJ TRIM FOFIR'!D299</f>
        <v>1123</v>
      </c>
      <c r="E299" s="30">
        <f>+'2DO AJ CUATR IEPS'!D299</f>
        <v>173</v>
      </c>
      <c r="F299" s="30">
        <f>+'FEIEF COMPENSACION OCTUBRE'!E299</f>
        <v>9511</v>
      </c>
      <c r="G299" s="30">
        <f t="shared" si="4"/>
        <v>161188</v>
      </c>
    </row>
    <row r="300" spans="1:7" x14ac:dyDescent="0.25">
      <c r="A300" s="8">
        <v>297</v>
      </c>
      <c r="B300" s="31" t="s">
        <v>311</v>
      </c>
      <c r="C300" s="30">
        <f>+'OCTUBRE ORD'!N300</f>
        <v>228222</v>
      </c>
      <c r="D300" s="30">
        <f>+'3ER AJ TRIM FOFIR'!D300</f>
        <v>2825</v>
      </c>
      <c r="E300" s="30">
        <f>+'2DO AJ CUATR IEPS'!D300</f>
        <v>436</v>
      </c>
      <c r="F300" s="30">
        <f>+'FEIEF COMPENSACION OCTUBRE'!E300</f>
        <v>22901</v>
      </c>
      <c r="G300" s="30">
        <f t="shared" si="4"/>
        <v>254384</v>
      </c>
    </row>
    <row r="301" spans="1:7" x14ac:dyDescent="0.25">
      <c r="A301" s="8">
        <v>298</v>
      </c>
      <c r="B301" s="31" t="s">
        <v>312</v>
      </c>
      <c r="C301" s="30">
        <f>+'OCTUBRE ORD'!N301</f>
        <v>1061915</v>
      </c>
      <c r="D301" s="30">
        <f>+'3ER AJ TRIM FOFIR'!D301</f>
        <v>21526</v>
      </c>
      <c r="E301" s="30">
        <f>+'2DO AJ CUATR IEPS'!D301</f>
        <v>3322</v>
      </c>
      <c r="F301" s="30">
        <f>+'FEIEF COMPENSACION OCTUBRE'!E301</f>
        <v>186025</v>
      </c>
      <c r="G301" s="30">
        <f t="shared" si="4"/>
        <v>1272788</v>
      </c>
    </row>
    <row r="302" spans="1:7" x14ac:dyDescent="0.25">
      <c r="A302" s="8">
        <v>299</v>
      </c>
      <c r="B302" s="31" t="s">
        <v>313</v>
      </c>
      <c r="C302" s="30">
        <f>+'OCTUBRE ORD'!N302</f>
        <v>236330</v>
      </c>
      <c r="D302" s="30">
        <f>+'3ER AJ TRIM FOFIR'!D302</f>
        <v>1064</v>
      </c>
      <c r="E302" s="30">
        <f>+'2DO AJ CUATR IEPS'!D302</f>
        <v>164</v>
      </c>
      <c r="F302" s="30">
        <f>+'FEIEF COMPENSACION OCTUBRE'!E302</f>
        <v>6431</v>
      </c>
      <c r="G302" s="30">
        <f t="shared" si="4"/>
        <v>243989</v>
      </c>
    </row>
    <row r="303" spans="1:7" x14ac:dyDescent="0.25">
      <c r="A303" s="8">
        <v>300</v>
      </c>
      <c r="B303" s="31" t="s">
        <v>314</v>
      </c>
      <c r="C303" s="30">
        <f>+'OCTUBRE ORD'!N303</f>
        <v>430642</v>
      </c>
      <c r="D303" s="30">
        <f>+'3ER AJ TRIM FOFIR'!D303</f>
        <v>6797</v>
      </c>
      <c r="E303" s="30">
        <f>+'2DO AJ CUATR IEPS'!D303</f>
        <v>1049</v>
      </c>
      <c r="F303" s="30">
        <f>+'FEIEF COMPENSACION OCTUBRE'!E303</f>
        <v>41059</v>
      </c>
      <c r="G303" s="30">
        <f t="shared" si="4"/>
        <v>479547</v>
      </c>
    </row>
    <row r="304" spans="1:7" x14ac:dyDescent="0.25">
      <c r="A304" s="8">
        <v>301</v>
      </c>
      <c r="B304" s="31" t="s">
        <v>315</v>
      </c>
      <c r="C304" s="30">
        <f>+'OCTUBRE ORD'!N304</f>
        <v>414154</v>
      </c>
      <c r="D304" s="30">
        <f>+'3ER AJ TRIM FOFIR'!D304</f>
        <v>4391</v>
      </c>
      <c r="E304" s="30">
        <f>+'2DO AJ CUATR IEPS'!D304</f>
        <v>678</v>
      </c>
      <c r="F304" s="30">
        <f>+'FEIEF COMPENSACION OCTUBRE'!E304</f>
        <v>30231</v>
      </c>
      <c r="G304" s="30">
        <f t="shared" si="4"/>
        <v>449454</v>
      </c>
    </row>
    <row r="305" spans="1:7" x14ac:dyDescent="0.25">
      <c r="A305" s="8">
        <v>302</v>
      </c>
      <c r="B305" s="31" t="s">
        <v>316</v>
      </c>
      <c r="C305" s="30">
        <f>+'OCTUBRE ORD'!N305</f>
        <v>367502</v>
      </c>
      <c r="D305" s="30">
        <f>+'3ER AJ TRIM FOFIR'!D305</f>
        <v>4606</v>
      </c>
      <c r="E305" s="30">
        <f>+'2DO AJ CUATR IEPS'!D305</f>
        <v>711</v>
      </c>
      <c r="F305" s="30">
        <f>+'FEIEF COMPENSACION OCTUBRE'!E305</f>
        <v>27830</v>
      </c>
      <c r="G305" s="30">
        <f t="shared" si="4"/>
        <v>400649</v>
      </c>
    </row>
    <row r="306" spans="1:7" x14ac:dyDescent="0.25">
      <c r="A306" s="8">
        <v>303</v>
      </c>
      <c r="B306" s="31" t="s">
        <v>317</v>
      </c>
      <c r="C306" s="30">
        <f>+'OCTUBRE ORD'!N306</f>
        <v>136989</v>
      </c>
      <c r="D306" s="30">
        <f>+'3ER AJ TRIM FOFIR'!D306</f>
        <v>1112</v>
      </c>
      <c r="E306" s="30">
        <f>+'2DO AJ CUATR IEPS'!D306</f>
        <v>172</v>
      </c>
      <c r="F306" s="30">
        <f>+'FEIEF COMPENSACION OCTUBRE'!E306</f>
        <v>9259</v>
      </c>
      <c r="G306" s="30">
        <f t="shared" si="4"/>
        <v>147532</v>
      </c>
    </row>
    <row r="307" spans="1:7" x14ac:dyDescent="0.25">
      <c r="A307" s="8">
        <v>304</v>
      </c>
      <c r="B307" s="31" t="s">
        <v>318</v>
      </c>
      <c r="C307" s="30">
        <f>+'OCTUBRE ORD'!N307</f>
        <v>143163</v>
      </c>
      <c r="D307" s="30">
        <f>+'3ER AJ TRIM FOFIR'!D307</f>
        <v>1194</v>
      </c>
      <c r="E307" s="30">
        <f>+'2DO AJ CUATR IEPS'!D307</f>
        <v>184</v>
      </c>
      <c r="F307" s="30">
        <f>+'FEIEF COMPENSACION OCTUBRE'!E307</f>
        <v>7220</v>
      </c>
      <c r="G307" s="30">
        <f t="shared" si="4"/>
        <v>151761</v>
      </c>
    </row>
    <row r="308" spans="1:7" x14ac:dyDescent="0.25">
      <c r="A308" s="8">
        <v>305</v>
      </c>
      <c r="B308" s="31" t="s">
        <v>319</v>
      </c>
      <c r="C308" s="30">
        <f>+'OCTUBRE ORD'!N308</f>
        <v>332391</v>
      </c>
      <c r="D308" s="30">
        <f>+'3ER AJ TRIM FOFIR'!D308</f>
        <v>5813</v>
      </c>
      <c r="E308" s="30">
        <f>+'2DO AJ CUATR IEPS'!D308</f>
        <v>897</v>
      </c>
      <c r="F308" s="30">
        <f>+'FEIEF COMPENSACION OCTUBRE'!E308</f>
        <v>38145</v>
      </c>
      <c r="G308" s="30">
        <f t="shared" si="4"/>
        <v>377246</v>
      </c>
    </row>
    <row r="309" spans="1:7" x14ac:dyDescent="0.25">
      <c r="A309" s="8">
        <v>306</v>
      </c>
      <c r="B309" s="31" t="s">
        <v>320</v>
      </c>
      <c r="C309" s="30">
        <f>+'OCTUBRE ORD'!N309</f>
        <v>358504</v>
      </c>
      <c r="D309" s="30">
        <f>+'3ER AJ TRIM FOFIR'!D309</f>
        <v>3549</v>
      </c>
      <c r="E309" s="30">
        <f>+'2DO AJ CUATR IEPS'!D309</f>
        <v>548</v>
      </c>
      <c r="F309" s="30">
        <f>+'FEIEF COMPENSACION OCTUBRE'!E309</f>
        <v>21439</v>
      </c>
      <c r="G309" s="30">
        <f t="shared" si="4"/>
        <v>384040</v>
      </c>
    </row>
    <row r="310" spans="1:7" x14ac:dyDescent="0.25">
      <c r="A310" s="8">
        <v>307</v>
      </c>
      <c r="B310" s="31" t="s">
        <v>321</v>
      </c>
      <c r="C310" s="30">
        <f>+'OCTUBRE ORD'!N310</f>
        <v>514726</v>
      </c>
      <c r="D310" s="30">
        <f>+'3ER AJ TRIM FOFIR'!D310</f>
        <v>10195</v>
      </c>
      <c r="E310" s="30">
        <f>+'2DO AJ CUATR IEPS'!D310</f>
        <v>1574</v>
      </c>
      <c r="F310" s="30">
        <f>+'FEIEF COMPENSACION OCTUBRE'!E310</f>
        <v>72314</v>
      </c>
      <c r="G310" s="30">
        <f t="shared" si="4"/>
        <v>598809</v>
      </c>
    </row>
    <row r="311" spans="1:7" x14ac:dyDescent="0.25">
      <c r="A311" s="8">
        <v>308</v>
      </c>
      <c r="B311" s="31" t="s">
        <v>322</v>
      </c>
      <c r="C311" s="30">
        <f>+'OCTUBRE ORD'!N311</f>
        <v>384474</v>
      </c>
      <c r="D311" s="30">
        <f>+'3ER AJ TRIM FOFIR'!D311</f>
        <v>4154</v>
      </c>
      <c r="E311" s="30">
        <f>+'2DO AJ CUATR IEPS'!D311</f>
        <v>641</v>
      </c>
      <c r="F311" s="30">
        <f>+'FEIEF COMPENSACION OCTUBRE'!E311</f>
        <v>25637</v>
      </c>
      <c r="G311" s="30">
        <f t="shared" si="4"/>
        <v>414906</v>
      </c>
    </row>
    <row r="312" spans="1:7" x14ac:dyDescent="0.25">
      <c r="A312" s="8">
        <v>309</v>
      </c>
      <c r="B312" s="31" t="s">
        <v>323</v>
      </c>
      <c r="C312" s="30">
        <f>+'OCTUBRE ORD'!N312</f>
        <v>728692</v>
      </c>
      <c r="D312" s="30">
        <f>+'3ER AJ TRIM FOFIR'!D312</f>
        <v>12986</v>
      </c>
      <c r="E312" s="30">
        <f>+'2DO AJ CUATR IEPS'!D312</f>
        <v>2004</v>
      </c>
      <c r="F312" s="30">
        <f>+'FEIEF COMPENSACION OCTUBRE'!E312</f>
        <v>84866</v>
      </c>
      <c r="G312" s="30">
        <f t="shared" si="4"/>
        <v>828548</v>
      </c>
    </row>
    <row r="313" spans="1:7" x14ac:dyDescent="0.25">
      <c r="A313" s="8">
        <v>310</v>
      </c>
      <c r="B313" s="31" t="s">
        <v>324</v>
      </c>
      <c r="C313" s="30">
        <f>+'OCTUBRE ORD'!N313</f>
        <v>717849</v>
      </c>
      <c r="D313" s="30">
        <f>+'3ER AJ TRIM FOFIR'!D313</f>
        <v>10123</v>
      </c>
      <c r="E313" s="30">
        <f>+'2DO AJ CUATR IEPS'!D313</f>
        <v>1562</v>
      </c>
      <c r="F313" s="30">
        <f>+'FEIEF COMPENSACION OCTUBRE'!E313</f>
        <v>76853</v>
      </c>
      <c r="G313" s="30">
        <f t="shared" si="4"/>
        <v>806387</v>
      </c>
    </row>
    <row r="314" spans="1:7" x14ac:dyDescent="0.25">
      <c r="A314" s="8">
        <v>311</v>
      </c>
      <c r="B314" s="31" t="s">
        <v>325</v>
      </c>
      <c r="C314" s="30">
        <f>+'OCTUBRE ORD'!N314</f>
        <v>164770</v>
      </c>
      <c r="D314" s="30">
        <f>+'3ER AJ TRIM FOFIR'!D314</f>
        <v>1090</v>
      </c>
      <c r="E314" s="30">
        <f>+'2DO AJ CUATR IEPS'!D314</f>
        <v>168</v>
      </c>
      <c r="F314" s="30">
        <f>+'FEIEF COMPENSACION OCTUBRE'!E314</f>
        <v>6834</v>
      </c>
      <c r="G314" s="30">
        <f t="shared" si="4"/>
        <v>172862</v>
      </c>
    </row>
    <row r="315" spans="1:7" x14ac:dyDescent="0.25">
      <c r="A315" s="8">
        <v>312</v>
      </c>
      <c r="B315" s="31" t="s">
        <v>326</v>
      </c>
      <c r="C315" s="30">
        <f>+'OCTUBRE ORD'!N315</f>
        <v>661179</v>
      </c>
      <c r="D315" s="30">
        <f>+'3ER AJ TRIM FOFIR'!D315</f>
        <v>12994</v>
      </c>
      <c r="E315" s="30">
        <f>+'2DO AJ CUATR IEPS'!D315</f>
        <v>2005</v>
      </c>
      <c r="F315" s="30">
        <f>+'FEIEF COMPENSACION OCTUBRE'!E315</f>
        <v>78494</v>
      </c>
      <c r="G315" s="30">
        <f t="shared" si="4"/>
        <v>754672</v>
      </c>
    </row>
    <row r="316" spans="1:7" x14ac:dyDescent="0.25">
      <c r="A316" s="8">
        <v>313</v>
      </c>
      <c r="B316" s="31" t="s">
        <v>327</v>
      </c>
      <c r="C316" s="30">
        <f>+'OCTUBRE ORD'!N316</f>
        <v>173846</v>
      </c>
      <c r="D316" s="30">
        <f>+'3ER AJ TRIM FOFIR'!D316</f>
        <v>806</v>
      </c>
      <c r="E316" s="30">
        <f>+'2DO AJ CUATR IEPS'!D316</f>
        <v>124</v>
      </c>
      <c r="F316" s="30">
        <f>+'FEIEF COMPENSACION OCTUBRE'!E316</f>
        <v>4871</v>
      </c>
      <c r="G316" s="30">
        <f t="shared" si="4"/>
        <v>179647</v>
      </c>
    </row>
    <row r="317" spans="1:7" x14ac:dyDescent="0.25">
      <c r="A317" s="8">
        <v>314</v>
      </c>
      <c r="B317" s="31" t="s">
        <v>328</v>
      </c>
      <c r="C317" s="30">
        <f>+'OCTUBRE ORD'!N317</f>
        <v>230208</v>
      </c>
      <c r="D317" s="30">
        <f>+'3ER AJ TRIM FOFIR'!D317</f>
        <v>2711</v>
      </c>
      <c r="E317" s="30">
        <f>+'2DO AJ CUATR IEPS'!D317</f>
        <v>419</v>
      </c>
      <c r="F317" s="30">
        <f>+'FEIEF COMPENSACION OCTUBRE'!E317</f>
        <v>16382</v>
      </c>
      <c r="G317" s="30">
        <f t="shared" si="4"/>
        <v>249720</v>
      </c>
    </row>
    <row r="318" spans="1:7" x14ac:dyDescent="0.25">
      <c r="A318" s="8">
        <v>315</v>
      </c>
      <c r="B318" s="31" t="s">
        <v>329</v>
      </c>
      <c r="C318" s="30">
        <f>+'OCTUBRE ORD'!N318</f>
        <v>247688</v>
      </c>
      <c r="D318" s="30">
        <f>+'3ER AJ TRIM FOFIR'!D318</f>
        <v>2063</v>
      </c>
      <c r="E318" s="30">
        <f>+'2DO AJ CUATR IEPS'!D318</f>
        <v>318</v>
      </c>
      <c r="F318" s="30">
        <f>+'FEIEF COMPENSACION OCTUBRE'!E318</f>
        <v>15484</v>
      </c>
      <c r="G318" s="30">
        <f t="shared" si="4"/>
        <v>265553</v>
      </c>
    </row>
    <row r="319" spans="1:7" x14ac:dyDescent="0.25">
      <c r="A319" s="8">
        <v>316</v>
      </c>
      <c r="B319" s="31" t="s">
        <v>330</v>
      </c>
      <c r="C319" s="30">
        <f>+'OCTUBRE ORD'!N319</f>
        <v>183732</v>
      </c>
      <c r="D319" s="30">
        <f>+'3ER AJ TRIM FOFIR'!D319</f>
        <v>810</v>
      </c>
      <c r="E319" s="30">
        <f>+'2DO AJ CUATR IEPS'!D319</f>
        <v>125</v>
      </c>
      <c r="F319" s="30">
        <f>+'FEIEF COMPENSACION OCTUBRE'!E319</f>
        <v>6311</v>
      </c>
      <c r="G319" s="30">
        <f t="shared" si="4"/>
        <v>190978</v>
      </c>
    </row>
    <row r="320" spans="1:7" x14ac:dyDescent="0.25">
      <c r="A320" s="8">
        <v>317</v>
      </c>
      <c r="B320" s="31" t="s">
        <v>331</v>
      </c>
      <c r="C320" s="30">
        <f>+'OCTUBRE ORD'!N320</f>
        <v>206008</v>
      </c>
      <c r="D320" s="30">
        <f>+'3ER AJ TRIM FOFIR'!D320</f>
        <v>2321</v>
      </c>
      <c r="E320" s="30">
        <f>+'2DO AJ CUATR IEPS'!D320</f>
        <v>358</v>
      </c>
      <c r="F320" s="30">
        <f>+'FEIEF COMPENSACION OCTUBRE'!E320</f>
        <v>17648</v>
      </c>
      <c r="G320" s="30">
        <f t="shared" si="4"/>
        <v>226335</v>
      </c>
    </row>
    <row r="321" spans="1:7" x14ac:dyDescent="0.25">
      <c r="A321" s="8">
        <v>318</v>
      </c>
      <c r="B321" s="31" t="s">
        <v>332</v>
      </c>
      <c r="C321" s="30">
        <f>+'OCTUBRE ORD'!N321</f>
        <v>4509846</v>
      </c>
      <c r="D321" s="30">
        <f>+'3ER AJ TRIM FOFIR'!D321</f>
        <v>147080</v>
      </c>
      <c r="E321" s="30">
        <f>+'2DO AJ CUATR IEPS'!D321</f>
        <v>22699</v>
      </c>
      <c r="F321" s="30">
        <f>+'FEIEF COMPENSACION OCTUBRE'!E321</f>
        <v>1017635</v>
      </c>
      <c r="G321" s="30">
        <f t="shared" si="4"/>
        <v>5697260</v>
      </c>
    </row>
    <row r="322" spans="1:7" x14ac:dyDescent="0.25">
      <c r="A322" s="8">
        <v>319</v>
      </c>
      <c r="B322" s="31" t="s">
        <v>333</v>
      </c>
      <c r="C322" s="30">
        <f>+'OCTUBRE ORD'!N322</f>
        <v>117109</v>
      </c>
      <c r="D322" s="30">
        <f>+'3ER AJ TRIM FOFIR'!D322</f>
        <v>1081</v>
      </c>
      <c r="E322" s="30">
        <f>+'2DO AJ CUATR IEPS'!D322</f>
        <v>167</v>
      </c>
      <c r="F322" s="30">
        <f>+'FEIEF COMPENSACION OCTUBRE'!E322</f>
        <v>6535</v>
      </c>
      <c r="G322" s="30">
        <f t="shared" si="4"/>
        <v>124892</v>
      </c>
    </row>
    <row r="323" spans="1:7" x14ac:dyDescent="0.25">
      <c r="A323" s="8">
        <v>320</v>
      </c>
      <c r="B323" s="31" t="s">
        <v>334</v>
      </c>
      <c r="C323" s="30">
        <f>+'OCTUBRE ORD'!N323</f>
        <v>100471</v>
      </c>
      <c r="D323" s="30">
        <f>+'3ER AJ TRIM FOFIR'!D323</f>
        <v>669</v>
      </c>
      <c r="E323" s="30">
        <f>+'2DO AJ CUATR IEPS'!D323</f>
        <v>103</v>
      </c>
      <c r="F323" s="30">
        <f>+'FEIEF COMPENSACION OCTUBRE'!E323</f>
        <v>4046</v>
      </c>
      <c r="G323" s="30">
        <f t="shared" si="4"/>
        <v>105289</v>
      </c>
    </row>
    <row r="324" spans="1:7" x14ac:dyDescent="0.25">
      <c r="A324" s="8">
        <v>321</v>
      </c>
      <c r="B324" s="31" t="s">
        <v>335</v>
      </c>
      <c r="C324" s="30">
        <f>+'OCTUBRE ORD'!N324</f>
        <v>140096</v>
      </c>
      <c r="D324" s="30">
        <f>+'3ER AJ TRIM FOFIR'!D324</f>
        <v>982</v>
      </c>
      <c r="E324" s="30">
        <f>+'2DO AJ CUATR IEPS'!D324</f>
        <v>152</v>
      </c>
      <c r="F324" s="30">
        <f>+'FEIEF COMPENSACION OCTUBRE'!E324</f>
        <v>7179</v>
      </c>
      <c r="G324" s="30">
        <f t="shared" si="4"/>
        <v>148409</v>
      </c>
    </row>
    <row r="325" spans="1:7" x14ac:dyDescent="0.25">
      <c r="A325" s="8">
        <v>322</v>
      </c>
      <c r="B325" s="31" t="s">
        <v>336</v>
      </c>
      <c r="C325" s="30">
        <f>+'OCTUBRE ORD'!N325</f>
        <v>178972</v>
      </c>
      <c r="D325" s="30">
        <f>+'3ER AJ TRIM FOFIR'!D325</f>
        <v>791</v>
      </c>
      <c r="E325" s="30">
        <f>+'2DO AJ CUATR IEPS'!D325</f>
        <v>122</v>
      </c>
      <c r="F325" s="30">
        <f>+'FEIEF COMPENSACION OCTUBRE'!E325</f>
        <v>4779</v>
      </c>
      <c r="G325" s="30">
        <f t="shared" ref="G325:G388" si="5">SUM(C325:F325)</f>
        <v>184664</v>
      </c>
    </row>
    <row r="326" spans="1:7" x14ac:dyDescent="0.25">
      <c r="A326" s="8">
        <v>323</v>
      </c>
      <c r="B326" s="31" t="s">
        <v>337</v>
      </c>
      <c r="C326" s="30">
        <f>+'OCTUBRE ORD'!N326</f>
        <v>264818</v>
      </c>
      <c r="D326" s="30">
        <f>+'3ER AJ TRIM FOFIR'!D326</f>
        <v>2252</v>
      </c>
      <c r="E326" s="30">
        <f>+'2DO AJ CUATR IEPS'!D326</f>
        <v>348</v>
      </c>
      <c r="F326" s="30">
        <f>+'FEIEF COMPENSACION OCTUBRE'!E326</f>
        <v>13604</v>
      </c>
      <c r="G326" s="30">
        <f t="shared" si="5"/>
        <v>281022</v>
      </c>
    </row>
    <row r="327" spans="1:7" x14ac:dyDescent="0.25">
      <c r="A327" s="8">
        <v>324</v>
      </c>
      <c r="B327" s="31" t="s">
        <v>338</v>
      </c>
      <c r="C327" s="30">
        <f>+'OCTUBRE ORD'!N327</f>
        <v>2822372</v>
      </c>
      <c r="D327" s="30">
        <f>+'3ER AJ TRIM FOFIR'!D327</f>
        <v>78281</v>
      </c>
      <c r="E327" s="30">
        <f>+'2DO AJ CUATR IEPS'!D327</f>
        <v>12081</v>
      </c>
      <c r="F327" s="30">
        <f>+'FEIEF COMPENSACION OCTUBRE'!E327</f>
        <v>575157</v>
      </c>
      <c r="G327" s="30">
        <f t="shared" si="5"/>
        <v>3487891</v>
      </c>
    </row>
    <row r="328" spans="1:7" x14ac:dyDescent="0.25">
      <c r="A328" s="8">
        <v>325</v>
      </c>
      <c r="B328" s="31" t="s">
        <v>339</v>
      </c>
      <c r="C328" s="30">
        <f>+'OCTUBRE ORD'!N328</f>
        <v>763623</v>
      </c>
      <c r="D328" s="30">
        <f>+'3ER AJ TRIM FOFIR'!D328</f>
        <v>12758</v>
      </c>
      <c r="E328" s="30">
        <f>+'2DO AJ CUATR IEPS'!D328</f>
        <v>1969</v>
      </c>
      <c r="F328" s="30">
        <f>+'FEIEF COMPENSACION OCTUBRE'!E328</f>
        <v>77069</v>
      </c>
      <c r="G328" s="30">
        <f t="shared" si="5"/>
        <v>855419</v>
      </c>
    </row>
    <row r="329" spans="1:7" x14ac:dyDescent="0.25">
      <c r="A329" s="8">
        <v>326</v>
      </c>
      <c r="B329" s="31" t="s">
        <v>340</v>
      </c>
      <c r="C329" s="30">
        <f>+'OCTUBRE ORD'!N329</f>
        <v>502447</v>
      </c>
      <c r="D329" s="30">
        <f>+'3ER AJ TRIM FOFIR'!D329</f>
        <v>7092</v>
      </c>
      <c r="E329" s="30">
        <f>+'2DO AJ CUATR IEPS'!D329</f>
        <v>1095</v>
      </c>
      <c r="F329" s="30">
        <f>+'FEIEF COMPENSACION OCTUBRE'!E329</f>
        <v>50047</v>
      </c>
      <c r="G329" s="30">
        <f t="shared" si="5"/>
        <v>560681</v>
      </c>
    </row>
    <row r="330" spans="1:7" x14ac:dyDescent="0.25">
      <c r="A330" s="8">
        <v>327</v>
      </c>
      <c r="B330" s="31" t="s">
        <v>341</v>
      </c>
      <c r="C330" s="30">
        <f>+'OCTUBRE ORD'!N330</f>
        <v>1968861</v>
      </c>
      <c r="D330" s="30">
        <f>+'3ER AJ TRIM FOFIR'!D330</f>
        <v>18485</v>
      </c>
      <c r="E330" s="30">
        <f>+'2DO AJ CUATR IEPS'!D330</f>
        <v>2853</v>
      </c>
      <c r="F330" s="30">
        <f>+'FEIEF COMPENSACION OCTUBRE'!E330</f>
        <v>146939</v>
      </c>
      <c r="G330" s="30">
        <f t="shared" si="5"/>
        <v>2137138</v>
      </c>
    </row>
    <row r="331" spans="1:7" x14ac:dyDescent="0.25">
      <c r="A331" s="8">
        <v>328</v>
      </c>
      <c r="B331" s="31" t="s">
        <v>342</v>
      </c>
      <c r="C331" s="30">
        <f>+'OCTUBRE ORD'!N331</f>
        <v>156945</v>
      </c>
      <c r="D331" s="30">
        <f>+'3ER AJ TRIM FOFIR'!D331</f>
        <v>1281</v>
      </c>
      <c r="E331" s="30">
        <f>+'2DO AJ CUATR IEPS'!D331</f>
        <v>198</v>
      </c>
      <c r="F331" s="30">
        <f>+'FEIEF COMPENSACION OCTUBRE'!E331</f>
        <v>7738</v>
      </c>
      <c r="G331" s="30">
        <f t="shared" si="5"/>
        <v>166162</v>
      </c>
    </row>
    <row r="332" spans="1:7" x14ac:dyDescent="0.25">
      <c r="A332" s="8">
        <v>329</v>
      </c>
      <c r="B332" s="31" t="s">
        <v>343</v>
      </c>
      <c r="C332" s="30">
        <f>+'OCTUBRE ORD'!N332</f>
        <v>167436</v>
      </c>
      <c r="D332" s="30">
        <f>+'3ER AJ TRIM FOFIR'!D332</f>
        <v>1306</v>
      </c>
      <c r="E332" s="30">
        <f>+'2DO AJ CUATR IEPS'!D332</f>
        <v>202</v>
      </c>
      <c r="F332" s="30">
        <f>+'FEIEF COMPENSACION OCTUBRE'!E332</f>
        <v>8107</v>
      </c>
      <c r="G332" s="30">
        <f t="shared" si="5"/>
        <v>177051</v>
      </c>
    </row>
    <row r="333" spans="1:7" x14ac:dyDescent="0.25">
      <c r="A333" s="8">
        <v>330</v>
      </c>
      <c r="B333" s="31" t="s">
        <v>344</v>
      </c>
      <c r="C333" s="30">
        <f>+'OCTUBRE ORD'!N333</f>
        <v>323091</v>
      </c>
      <c r="D333" s="30">
        <f>+'3ER AJ TRIM FOFIR'!D333</f>
        <v>4364</v>
      </c>
      <c r="E333" s="30">
        <f>+'2DO AJ CUATR IEPS'!D333</f>
        <v>674</v>
      </c>
      <c r="F333" s="30">
        <f>+'FEIEF COMPENSACION OCTUBRE'!E333</f>
        <v>26366</v>
      </c>
      <c r="G333" s="30">
        <f t="shared" si="5"/>
        <v>354495</v>
      </c>
    </row>
    <row r="334" spans="1:7" x14ac:dyDescent="0.25">
      <c r="A334" s="8">
        <v>331</v>
      </c>
      <c r="B334" s="31" t="s">
        <v>345</v>
      </c>
      <c r="C334" s="30">
        <f>+'OCTUBRE ORD'!N334</f>
        <v>229551</v>
      </c>
      <c r="D334" s="30">
        <f>+'3ER AJ TRIM FOFIR'!D334</f>
        <v>4795</v>
      </c>
      <c r="E334" s="30">
        <f>+'2DO AJ CUATR IEPS'!D334</f>
        <v>740</v>
      </c>
      <c r="F334" s="30">
        <f>+'FEIEF COMPENSACION OCTUBRE'!E334</f>
        <v>30652</v>
      </c>
      <c r="G334" s="30">
        <f t="shared" si="5"/>
        <v>265738</v>
      </c>
    </row>
    <row r="335" spans="1:7" x14ac:dyDescent="0.25">
      <c r="A335" s="8">
        <v>332</v>
      </c>
      <c r="B335" s="31" t="s">
        <v>346</v>
      </c>
      <c r="C335" s="30">
        <f>+'OCTUBRE ORD'!N335</f>
        <v>93860</v>
      </c>
      <c r="D335" s="30">
        <f>+'3ER AJ TRIM FOFIR'!D335</f>
        <v>1333</v>
      </c>
      <c r="E335" s="30">
        <f>+'2DO AJ CUATR IEPS'!D335</f>
        <v>206</v>
      </c>
      <c r="F335" s="30">
        <f>+'FEIEF COMPENSACION OCTUBRE'!E335</f>
        <v>8858</v>
      </c>
      <c r="G335" s="30">
        <f t="shared" si="5"/>
        <v>104257</v>
      </c>
    </row>
    <row r="336" spans="1:7" x14ac:dyDescent="0.25">
      <c r="A336" s="8">
        <v>333</v>
      </c>
      <c r="B336" s="31" t="s">
        <v>347</v>
      </c>
      <c r="C336" s="30">
        <f>+'OCTUBRE ORD'!N336</f>
        <v>245889</v>
      </c>
      <c r="D336" s="30">
        <f>+'3ER AJ TRIM FOFIR'!D336</f>
        <v>7002</v>
      </c>
      <c r="E336" s="30">
        <f>+'2DO AJ CUATR IEPS'!D336</f>
        <v>1081</v>
      </c>
      <c r="F336" s="30">
        <f>+'FEIEF COMPENSACION OCTUBRE'!E336</f>
        <v>54539</v>
      </c>
      <c r="G336" s="30">
        <f t="shared" si="5"/>
        <v>308511</v>
      </c>
    </row>
    <row r="337" spans="1:7" x14ac:dyDescent="0.25">
      <c r="A337" s="8">
        <v>334</v>
      </c>
      <c r="B337" s="31" t="s">
        <v>348</v>
      </c>
      <c r="C337" s="30">
        <f>+'OCTUBRE ORD'!N337</f>
        <v>2460790</v>
      </c>
      <c r="D337" s="30">
        <f>+'3ER AJ TRIM FOFIR'!D337</f>
        <v>53346</v>
      </c>
      <c r="E337" s="30">
        <f>+'2DO AJ CUATR IEPS'!D337</f>
        <v>8233</v>
      </c>
      <c r="F337" s="30">
        <f>+'FEIEF COMPENSACION OCTUBRE'!E337</f>
        <v>392730</v>
      </c>
      <c r="G337" s="30">
        <f t="shared" si="5"/>
        <v>2915099</v>
      </c>
    </row>
    <row r="338" spans="1:7" x14ac:dyDescent="0.25">
      <c r="A338" s="8">
        <v>335</v>
      </c>
      <c r="B338" s="31" t="s">
        <v>349</v>
      </c>
      <c r="C338" s="30">
        <f>+'OCTUBRE ORD'!N338</f>
        <v>178629</v>
      </c>
      <c r="D338" s="30">
        <f>+'3ER AJ TRIM FOFIR'!D338</f>
        <v>1123</v>
      </c>
      <c r="E338" s="30">
        <f>+'2DO AJ CUATR IEPS'!D338</f>
        <v>173</v>
      </c>
      <c r="F338" s="30">
        <f>+'FEIEF COMPENSACION OCTUBRE'!E338</f>
        <v>6785</v>
      </c>
      <c r="G338" s="30">
        <f t="shared" si="5"/>
        <v>186710</v>
      </c>
    </row>
    <row r="339" spans="1:7" x14ac:dyDescent="0.25">
      <c r="A339" s="8">
        <v>336</v>
      </c>
      <c r="B339" s="31" t="s">
        <v>350</v>
      </c>
      <c r="C339" s="30">
        <f>+'OCTUBRE ORD'!N339</f>
        <v>316755</v>
      </c>
      <c r="D339" s="30">
        <f>+'3ER AJ TRIM FOFIR'!D339</f>
        <v>4884</v>
      </c>
      <c r="E339" s="30">
        <f>+'2DO AJ CUATR IEPS'!D339</f>
        <v>754</v>
      </c>
      <c r="F339" s="30">
        <f>+'FEIEF COMPENSACION OCTUBRE'!E339</f>
        <v>34447</v>
      </c>
      <c r="G339" s="30">
        <f t="shared" si="5"/>
        <v>356840</v>
      </c>
    </row>
    <row r="340" spans="1:7" x14ac:dyDescent="0.25">
      <c r="A340" s="8">
        <v>337</v>
      </c>
      <c r="B340" s="31" t="s">
        <v>351</v>
      </c>
      <c r="C340" s="30">
        <f>+'OCTUBRE ORD'!N340</f>
        <v>445626</v>
      </c>
      <c r="D340" s="30">
        <f>+'3ER AJ TRIM FOFIR'!D340</f>
        <v>6552</v>
      </c>
      <c r="E340" s="30">
        <f>+'2DO AJ CUATR IEPS'!D340</f>
        <v>1011</v>
      </c>
      <c r="F340" s="30">
        <f>+'FEIEF COMPENSACION OCTUBRE'!E340</f>
        <v>39579</v>
      </c>
      <c r="G340" s="30">
        <f t="shared" si="5"/>
        <v>492768</v>
      </c>
    </row>
    <row r="341" spans="1:7" x14ac:dyDescent="0.25">
      <c r="A341" s="8">
        <v>338</v>
      </c>
      <c r="B341" s="31" t="s">
        <v>352</v>
      </c>
      <c r="C341" s="30">
        <f>+'OCTUBRE ORD'!N341</f>
        <v>811497</v>
      </c>
      <c r="D341" s="30">
        <f>+'3ER AJ TRIM FOFIR'!D341</f>
        <v>17495</v>
      </c>
      <c r="E341" s="30">
        <f>+'2DO AJ CUATR IEPS'!D341</f>
        <v>2700</v>
      </c>
      <c r="F341" s="30">
        <f>+'FEIEF COMPENSACION OCTUBRE'!E341</f>
        <v>128153</v>
      </c>
      <c r="G341" s="30">
        <f t="shared" si="5"/>
        <v>959845</v>
      </c>
    </row>
    <row r="342" spans="1:7" x14ac:dyDescent="0.25">
      <c r="A342" s="8">
        <v>339</v>
      </c>
      <c r="B342" s="31" t="s">
        <v>353</v>
      </c>
      <c r="C342" s="30">
        <f>+'OCTUBRE ORD'!N342</f>
        <v>517567</v>
      </c>
      <c r="D342" s="30">
        <f>+'3ER AJ TRIM FOFIR'!D342</f>
        <v>5849</v>
      </c>
      <c r="E342" s="30">
        <f>+'2DO AJ CUATR IEPS'!D342</f>
        <v>903</v>
      </c>
      <c r="F342" s="30">
        <f>+'FEIEF COMPENSACION OCTUBRE'!E342</f>
        <v>44501</v>
      </c>
      <c r="G342" s="30">
        <f t="shared" si="5"/>
        <v>568820</v>
      </c>
    </row>
    <row r="343" spans="1:7" x14ac:dyDescent="0.25">
      <c r="A343" s="8">
        <v>340</v>
      </c>
      <c r="B343" s="31" t="s">
        <v>354</v>
      </c>
      <c r="C343" s="30">
        <f>+'OCTUBRE ORD'!N343</f>
        <v>180459</v>
      </c>
      <c r="D343" s="30">
        <f>+'3ER AJ TRIM FOFIR'!D343</f>
        <v>1828</v>
      </c>
      <c r="E343" s="30">
        <f>+'2DO AJ CUATR IEPS'!D343</f>
        <v>282</v>
      </c>
      <c r="F343" s="30">
        <f>+'FEIEF COMPENSACION OCTUBRE'!E343</f>
        <v>11334</v>
      </c>
      <c r="G343" s="30">
        <f t="shared" si="5"/>
        <v>193903</v>
      </c>
    </row>
    <row r="344" spans="1:7" x14ac:dyDescent="0.25">
      <c r="A344" s="8">
        <v>341</v>
      </c>
      <c r="B344" s="31" t="s">
        <v>355</v>
      </c>
      <c r="C344" s="30">
        <f>+'OCTUBRE ORD'!N344</f>
        <v>120865</v>
      </c>
      <c r="D344" s="30">
        <f>+'3ER AJ TRIM FOFIR'!D344</f>
        <v>561</v>
      </c>
      <c r="E344" s="30">
        <f>+'2DO AJ CUATR IEPS'!D344</f>
        <v>87</v>
      </c>
      <c r="F344" s="30">
        <f>+'FEIEF COMPENSACION OCTUBRE'!E344</f>
        <v>3705</v>
      </c>
      <c r="G344" s="30">
        <f t="shared" si="5"/>
        <v>125218</v>
      </c>
    </row>
    <row r="345" spans="1:7" x14ac:dyDescent="0.25">
      <c r="A345" s="8">
        <v>342</v>
      </c>
      <c r="B345" s="31" t="s">
        <v>356</v>
      </c>
      <c r="C345" s="30">
        <f>+'OCTUBRE ORD'!N345</f>
        <v>526297</v>
      </c>
      <c r="D345" s="30">
        <f>+'3ER AJ TRIM FOFIR'!D345</f>
        <v>6892</v>
      </c>
      <c r="E345" s="30">
        <f>+'2DO AJ CUATR IEPS'!D345</f>
        <v>1064</v>
      </c>
      <c r="F345" s="30">
        <f>+'FEIEF COMPENSACION OCTUBRE'!E345</f>
        <v>57187</v>
      </c>
      <c r="G345" s="30">
        <f t="shared" si="5"/>
        <v>591440</v>
      </c>
    </row>
    <row r="346" spans="1:7" x14ac:dyDescent="0.25">
      <c r="A346" s="8">
        <v>343</v>
      </c>
      <c r="B346" s="31" t="s">
        <v>357</v>
      </c>
      <c r="C346" s="30">
        <f>+'OCTUBRE ORD'!N346</f>
        <v>243661</v>
      </c>
      <c r="D346" s="30">
        <f>+'3ER AJ TRIM FOFIR'!D346</f>
        <v>3273</v>
      </c>
      <c r="E346" s="30">
        <f>+'2DO AJ CUATR IEPS'!D346</f>
        <v>505</v>
      </c>
      <c r="F346" s="30">
        <f>+'FEIEF COMPENSACION OCTUBRE'!E346</f>
        <v>23982</v>
      </c>
      <c r="G346" s="30">
        <f t="shared" si="5"/>
        <v>271421</v>
      </c>
    </row>
    <row r="347" spans="1:7" x14ac:dyDescent="0.25">
      <c r="A347" s="8">
        <v>344</v>
      </c>
      <c r="B347" s="31" t="s">
        <v>358</v>
      </c>
      <c r="C347" s="30">
        <f>+'OCTUBRE ORD'!N347</f>
        <v>293067</v>
      </c>
      <c r="D347" s="30">
        <f>+'3ER AJ TRIM FOFIR'!D347</f>
        <v>3311</v>
      </c>
      <c r="E347" s="30">
        <f>+'2DO AJ CUATR IEPS'!D347</f>
        <v>511</v>
      </c>
      <c r="F347" s="30">
        <f>+'FEIEF COMPENSACION OCTUBRE'!E347</f>
        <v>24785</v>
      </c>
      <c r="G347" s="30">
        <f t="shared" si="5"/>
        <v>321674</v>
      </c>
    </row>
    <row r="348" spans="1:7" x14ac:dyDescent="0.25">
      <c r="A348" s="8">
        <v>345</v>
      </c>
      <c r="B348" s="31" t="s">
        <v>359</v>
      </c>
      <c r="C348" s="30">
        <f>+'OCTUBRE ORD'!N348</f>
        <v>313061</v>
      </c>
      <c r="D348" s="30">
        <f>+'3ER AJ TRIM FOFIR'!D348</f>
        <v>4353</v>
      </c>
      <c r="E348" s="30">
        <f>+'2DO AJ CUATR IEPS'!D348</f>
        <v>672</v>
      </c>
      <c r="F348" s="30">
        <f>+'FEIEF COMPENSACION OCTUBRE'!E348</f>
        <v>32752</v>
      </c>
      <c r="G348" s="30">
        <f t="shared" si="5"/>
        <v>350838</v>
      </c>
    </row>
    <row r="349" spans="1:7" x14ac:dyDescent="0.25">
      <c r="A349" s="8">
        <v>346</v>
      </c>
      <c r="B349" s="31" t="s">
        <v>360</v>
      </c>
      <c r="C349" s="30">
        <f>+'OCTUBRE ORD'!N349</f>
        <v>208541</v>
      </c>
      <c r="D349" s="30">
        <f>+'3ER AJ TRIM FOFIR'!D349</f>
        <v>2707</v>
      </c>
      <c r="E349" s="30">
        <f>+'2DO AJ CUATR IEPS'!D349</f>
        <v>418</v>
      </c>
      <c r="F349" s="30">
        <f>+'FEIEF COMPENSACION OCTUBRE'!E349</f>
        <v>16355</v>
      </c>
      <c r="G349" s="30">
        <f t="shared" si="5"/>
        <v>228021</v>
      </c>
    </row>
    <row r="350" spans="1:7" x14ac:dyDescent="0.25">
      <c r="A350" s="8">
        <v>347</v>
      </c>
      <c r="B350" s="31" t="s">
        <v>361</v>
      </c>
      <c r="C350" s="30">
        <f>+'OCTUBRE ORD'!N350</f>
        <v>271992</v>
      </c>
      <c r="D350" s="30">
        <f>+'3ER AJ TRIM FOFIR'!D350</f>
        <v>4237</v>
      </c>
      <c r="E350" s="30">
        <f>+'2DO AJ CUATR IEPS'!D350</f>
        <v>654</v>
      </c>
      <c r="F350" s="30">
        <f>+'FEIEF COMPENSACION OCTUBRE'!E350</f>
        <v>30553</v>
      </c>
      <c r="G350" s="30">
        <f t="shared" si="5"/>
        <v>307436</v>
      </c>
    </row>
    <row r="351" spans="1:7" x14ac:dyDescent="0.25">
      <c r="A351" s="8">
        <v>348</v>
      </c>
      <c r="B351" s="31" t="s">
        <v>362</v>
      </c>
      <c r="C351" s="30">
        <f>+'OCTUBRE ORD'!N351</f>
        <v>724881</v>
      </c>
      <c r="D351" s="30">
        <f>+'3ER AJ TRIM FOFIR'!D351</f>
        <v>10553</v>
      </c>
      <c r="E351" s="30">
        <f>+'2DO AJ CUATR IEPS'!D351</f>
        <v>1629</v>
      </c>
      <c r="F351" s="30">
        <f>+'FEIEF COMPENSACION OCTUBRE'!E351</f>
        <v>79664</v>
      </c>
      <c r="G351" s="30">
        <f t="shared" si="5"/>
        <v>816727</v>
      </c>
    </row>
    <row r="352" spans="1:7" x14ac:dyDescent="0.25">
      <c r="A352" s="8">
        <v>349</v>
      </c>
      <c r="B352" s="31" t="s">
        <v>363</v>
      </c>
      <c r="C352" s="30">
        <f>+'OCTUBRE ORD'!N352</f>
        <v>208997</v>
      </c>
      <c r="D352" s="30">
        <f>+'3ER AJ TRIM FOFIR'!D352</f>
        <v>2119</v>
      </c>
      <c r="E352" s="30">
        <f>+'2DO AJ CUATR IEPS'!D352</f>
        <v>327</v>
      </c>
      <c r="F352" s="30">
        <f>+'FEIEF COMPENSACION OCTUBRE'!E352</f>
        <v>12803</v>
      </c>
      <c r="G352" s="30">
        <f t="shared" si="5"/>
        <v>224246</v>
      </c>
    </row>
    <row r="353" spans="1:7" x14ac:dyDescent="0.25">
      <c r="A353" s="8">
        <v>350</v>
      </c>
      <c r="B353" s="31" t="s">
        <v>364</v>
      </c>
      <c r="C353" s="30">
        <f>+'OCTUBRE ORD'!N353</f>
        <v>1610443</v>
      </c>
      <c r="D353" s="30">
        <f>+'3ER AJ TRIM FOFIR'!D353</f>
        <v>38176</v>
      </c>
      <c r="E353" s="30">
        <f>+'2DO AJ CUATR IEPS'!D353</f>
        <v>5892</v>
      </c>
      <c r="F353" s="30">
        <f>+'FEIEF COMPENSACION OCTUBRE'!E353</f>
        <v>293029</v>
      </c>
      <c r="G353" s="30">
        <f t="shared" si="5"/>
        <v>1947540</v>
      </c>
    </row>
    <row r="354" spans="1:7" x14ac:dyDescent="0.25">
      <c r="A354" s="8">
        <v>351</v>
      </c>
      <c r="B354" s="31" t="s">
        <v>365</v>
      </c>
      <c r="C354" s="30">
        <f>+'OCTUBRE ORD'!N354</f>
        <v>261140</v>
      </c>
      <c r="D354" s="30">
        <f>+'3ER AJ TRIM FOFIR'!D354</f>
        <v>3321</v>
      </c>
      <c r="E354" s="30">
        <f>+'2DO AJ CUATR IEPS'!D354</f>
        <v>513</v>
      </c>
      <c r="F354" s="30">
        <f>+'FEIEF COMPENSACION OCTUBRE'!E354</f>
        <v>26512</v>
      </c>
      <c r="G354" s="30">
        <f t="shared" si="5"/>
        <v>291486</v>
      </c>
    </row>
    <row r="355" spans="1:7" x14ac:dyDescent="0.25">
      <c r="A355" s="8">
        <v>352</v>
      </c>
      <c r="B355" s="31" t="s">
        <v>366</v>
      </c>
      <c r="C355" s="30">
        <f>+'OCTUBRE ORD'!N355</f>
        <v>275907</v>
      </c>
      <c r="D355" s="30">
        <f>+'3ER AJ TRIM FOFIR'!D355</f>
        <v>3540</v>
      </c>
      <c r="E355" s="30">
        <f>+'2DO AJ CUATR IEPS'!D355</f>
        <v>546</v>
      </c>
      <c r="F355" s="30">
        <f>+'FEIEF COMPENSACION OCTUBRE'!E355</f>
        <v>21389</v>
      </c>
      <c r="G355" s="30">
        <f t="shared" si="5"/>
        <v>301382</v>
      </c>
    </row>
    <row r="356" spans="1:7" x14ac:dyDescent="0.25">
      <c r="A356" s="8">
        <v>353</v>
      </c>
      <c r="B356" s="31" t="s">
        <v>367</v>
      </c>
      <c r="C356" s="30">
        <f>+'OCTUBRE ORD'!N356</f>
        <v>273378</v>
      </c>
      <c r="D356" s="30">
        <f>+'3ER AJ TRIM FOFIR'!D356</f>
        <v>2620</v>
      </c>
      <c r="E356" s="30">
        <f>+'2DO AJ CUATR IEPS'!D356</f>
        <v>404</v>
      </c>
      <c r="F356" s="30">
        <f>+'FEIEF COMPENSACION OCTUBRE'!E356</f>
        <v>21500</v>
      </c>
      <c r="G356" s="30">
        <f t="shared" si="5"/>
        <v>297902</v>
      </c>
    </row>
    <row r="357" spans="1:7" x14ac:dyDescent="0.25">
      <c r="A357" s="8">
        <v>354</v>
      </c>
      <c r="B357" s="31" t="s">
        <v>368</v>
      </c>
      <c r="C357" s="30">
        <f>+'OCTUBRE ORD'!N357</f>
        <v>146193</v>
      </c>
      <c r="D357" s="30">
        <f>+'3ER AJ TRIM FOFIR'!D357</f>
        <v>610</v>
      </c>
      <c r="E357" s="30">
        <f>+'2DO AJ CUATR IEPS'!D357</f>
        <v>94</v>
      </c>
      <c r="F357" s="30">
        <f>+'FEIEF COMPENSACION OCTUBRE'!E357</f>
        <v>6091</v>
      </c>
      <c r="G357" s="30">
        <f t="shared" si="5"/>
        <v>152988</v>
      </c>
    </row>
    <row r="358" spans="1:7" x14ac:dyDescent="0.25">
      <c r="A358" s="8">
        <v>355</v>
      </c>
      <c r="B358" s="31" t="s">
        <v>369</v>
      </c>
      <c r="C358" s="30">
        <f>+'OCTUBRE ORD'!N358</f>
        <v>145036</v>
      </c>
      <c r="D358" s="30">
        <f>+'3ER AJ TRIM FOFIR'!D358</f>
        <v>728</v>
      </c>
      <c r="E358" s="30">
        <f>+'2DO AJ CUATR IEPS'!D358</f>
        <v>112</v>
      </c>
      <c r="F358" s="30">
        <f>+'FEIEF COMPENSACION OCTUBRE'!E358</f>
        <v>6091</v>
      </c>
      <c r="G358" s="30">
        <f t="shared" si="5"/>
        <v>151967</v>
      </c>
    </row>
    <row r="359" spans="1:7" x14ac:dyDescent="0.25">
      <c r="A359" s="8">
        <v>356</v>
      </c>
      <c r="B359" s="31" t="s">
        <v>370</v>
      </c>
      <c r="C359" s="30">
        <f>+'OCTUBRE ORD'!N359</f>
        <v>274597</v>
      </c>
      <c r="D359" s="30">
        <f>+'3ER AJ TRIM FOFIR'!D359</f>
        <v>2086</v>
      </c>
      <c r="E359" s="30">
        <f>+'2DO AJ CUATR IEPS'!D359</f>
        <v>322</v>
      </c>
      <c r="F359" s="30">
        <f>+'FEIEF COMPENSACION OCTUBRE'!E359</f>
        <v>12605</v>
      </c>
      <c r="G359" s="30">
        <f t="shared" si="5"/>
        <v>289610</v>
      </c>
    </row>
    <row r="360" spans="1:7" x14ac:dyDescent="0.25">
      <c r="A360" s="8">
        <v>357</v>
      </c>
      <c r="B360" s="31" t="s">
        <v>371</v>
      </c>
      <c r="C360" s="30">
        <f>+'OCTUBRE ORD'!N360</f>
        <v>189277</v>
      </c>
      <c r="D360" s="30">
        <f>+'3ER AJ TRIM FOFIR'!D360</f>
        <v>1724</v>
      </c>
      <c r="E360" s="30">
        <f>+'2DO AJ CUATR IEPS'!D360</f>
        <v>266</v>
      </c>
      <c r="F360" s="30">
        <f>+'FEIEF COMPENSACION OCTUBRE'!E360</f>
        <v>12033</v>
      </c>
      <c r="G360" s="30">
        <f t="shared" si="5"/>
        <v>203300</v>
      </c>
    </row>
    <row r="361" spans="1:7" x14ac:dyDescent="0.25">
      <c r="A361" s="8">
        <v>358</v>
      </c>
      <c r="B361" s="31" t="s">
        <v>372</v>
      </c>
      <c r="C361" s="30">
        <f>+'OCTUBRE ORD'!N361</f>
        <v>301544</v>
      </c>
      <c r="D361" s="30">
        <f>+'3ER AJ TRIM FOFIR'!D361</f>
        <v>3565</v>
      </c>
      <c r="E361" s="30">
        <f>+'2DO AJ CUATR IEPS'!D361</f>
        <v>550</v>
      </c>
      <c r="F361" s="30">
        <f>+'FEIEF COMPENSACION OCTUBRE'!E361</f>
        <v>25483</v>
      </c>
      <c r="G361" s="30">
        <f t="shared" si="5"/>
        <v>331142</v>
      </c>
    </row>
    <row r="362" spans="1:7" x14ac:dyDescent="0.25">
      <c r="A362" s="8">
        <v>359</v>
      </c>
      <c r="B362" s="31" t="s">
        <v>373</v>
      </c>
      <c r="C362" s="30">
        <f>+'OCTUBRE ORD'!N362</f>
        <v>206396</v>
      </c>
      <c r="D362" s="30">
        <f>+'3ER AJ TRIM FOFIR'!D362</f>
        <v>4767</v>
      </c>
      <c r="E362" s="30">
        <f>+'2DO AJ CUATR IEPS'!D362</f>
        <v>736</v>
      </c>
      <c r="F362" s="30">
        <f>+'FEIEF COMPENSACION OCTUBRE'!E362</f>
        <v>29800</v>
      </c>
      <c r="G362" s="30">
        <f t="shared" si="5"/>
        <v>241699</v>
      </c>
    </row>
    <row r="363" spans="1:7" x14ac:dyDescent="0.25">
      <c r="A363" s="8">
        <v>360</v>
      </c>
      <c r="B363" s="31" t="s">
        <v>374</v>
      </c>
      <c r="C363" s="30">
        <f>+'OCTUBRE ORD'!N363</f>
        <v>387234</v>
      </c>
      <c r="D363" s="30">
        <f>+'3ER AJ TRIM FOFIR'!D363</f>
        <v>4267</v>
      </c>
      <c r="E363" s="30">
        <f>+'2DO AJ CUATR IEPS'!D363</f>
        <v>659</v>
      </c>
      <c r="F363" s="30">
        <f>+'FEIEF COMPENSACION OCTUBRE'!E363</f>
        <v>34550</v>
      </c>
      <c r="G363" s="30">
        <f t="shared" si="5"/>
        <v>426710</v>
      </c>
    </row>
    <row r="364" spans="1:7" x14ac:dyDescent="0.25">
      <c r="A364" s="8">
        <v>361</v>
      </c>
      <c r="B364" s="31" t="s">
        <v>375</v>
      </c>
      <c r="C364" s="30">
        <f>+'OCTUBRE ORD'!N364</f>
        <v>184497</v>
      </c>
      <c r="D364" s="30">
        <f>+'3ER AJ TRIM FOFIR'!D364</f>
        <v>913</v>
      </c>
      <c r="E364" s="30">
        <f>+'2DO AJ CUATR IEPS'!D364</f>
        <v>141</v>
      </c>
      <c r="F364" s="30">
        <f>+'FEIEF COMPENSACION OCTUBRE'!E364</f>
        <v>7292</v>
      </c>
      <c r="G364" s="30">
        <f t="shared" si="5"/>
        <v>192843</v>
      </c>
    </row>
    <row r="365" spans="1:7" x14ac:dyDescent="0.25">
      <c r="A365" s="8">
        <v>362</v>
      </c>
      <c r="B365" s="31" t="s">
        <v>376</v>
      </c>
      <c r="C365" s="30">
        <f>+'OCTUBRE ORD'!N365</f>
        <v>219949</v>
      </c>
      <c r="D365" s="30">
        <f>+'3ER AJ TRIM FOFIR'!D365</f>
        <v>2994</v>
      </c>
      <c r="E365" s="30">
        <f>+'2DO AJ CUATR IEPS'!D365</f>
        <v>462</v>
      </c>
      <c r="F365" s="30">
        <f>+'FEIEF COMPENSACION OCTUBRE'!E365</f>
        <v>21659</v>
      </c>
      <c r="G365" s="30">
        <f t="shared" si="5"/>
        <v>245064</v>
      </c>
    </row>
    <row r="366" spans="1:7" x14ac:dyDescent="0.25">
      <c r="A366" s="8">
        <v>363</v>
      </c>
      <c r="B366" s="31" t="s">
        <v>377</v>
      </c>
      <c r="C366" s="30">
        <f>+'OCTUBRE ORD'!N366</f>
        <v>284639</v>
      </c>
      <c r="D366" s="30">
        <f>+'3ER AJ TRIM FOFIR'!D366</f>
        <v>2740</v>
      </c>
      <c r="E366" s="30">
        <f>+'2DO AJ CUATR IEPS'!D366</f>
        <v>423</v>
      </c>
      <c r="F366" s="30">
        <f>+'FEIEF COMPENSACION OCTUBRE'!E366</f>
        <v>22546</v>
      </c>
      <c r="G366" s="30">
        <f t="shared" si="5"/>
        <v>310348</v>
      </c>
    </row>
    <row r="367" spans="1:7" x14ac:dyDescent="0.25">
      <c r="A367" s="8">
        <v>364</v>
      </c>
      <c r="B367" s="31" t="s">
        <v>378</v>
      </c>
      <c r="C367" s="30">
        <f>+'OCTUBRE ORD'!N367</f>
        <v>1192665</v>
      </c>
      <c r="D367" s="30">
        <f>+'3ER AJ TRIM FOFIR'!D367</f>
        <v>19460</v>
      </c>
      <c r="E367" s="30">
        <f>+'2DO AJ CUATR IEPS'!D367</f>
        <v>3003</v>
      </c>
      <c r="F367" s="30">
        <f>+'FEIEF COMPENSACION OCTUBRE'!E367</f>
        <v>129942</v>
      </c>
      <c r="G367" s="30">
        <f t="shared" si="5"/>
        <v>1345070</v>
      </c>
    </row>
    <row r="368" spans="1:7" x14ac:dyDescent="0.25">
      <c r="A368" s="8">
        <v>365</v>
      </c>
      <c r="B368" s="31" t="s">
        <v>379</v>
      </c>
      <c r="C368" s="30">
        <f>+'OCTUBRE ORD'!N368</f>
        <v>149918</v>
      </c>
      <c r="D368" s="30">
        <f>+'3ER AJ TRIM FOFIR'!D368</f>
        <v>1157</v>
      </c>
      <c r="E368" s="30">
        <f>+'2DO AJ CUATR IEPS'!D368</f>
        <v>179</v>
      </c>
      <c r="F368" s="30">
        <f>+'FEIEF COMPENSACION OCTUBRE'!E368</f>
        <v>9482</v>
      </c>
      <c r="G368" s="30">
        <f t="shared" si="5"/>
        <v>160736</v>
      </c>
    </row>
    <row r="369" spans="1:7" x14ac:dyDescent="0.25">
      <c r="A369" s="8">
        <v>366</v>
      </c>
      <c r="B369" s="31" t="s">
        <v>380</v>
      </c>
      <c r="C369" s="30">
        <f>+'OCTUBRE ORD'!N369</f>
        <v>588176</v>
      </c>
      <c r="D369" s="30">
        <f>+'3ER AJ TRIM FOFIR'!D369</f>
        <v>6409</v>
      </c>
      <c r="E369" s="30">
        <f>+'2DO AJ CUATR IEPS'!D369</f>
        <v>989</v>
      </c>
      <c r="F369" s="30">
        <f>+'FEIEF COMPENSACION OCTUBRE'!E369</f>
        <v>56917</v>
      </c>
      <c r="G369" s="30">
        <f t="shared" si="5"/>
        <v>652491</v>
      </c>
    </row>
    <row r="370" spans="1:7" x14ac:dyDescent="0.25">
      <c r="A370" s="8">
        <v>367</v>
      </c>
      <c r="B370" s="31" t="s">
        <v>381</v>
      </c>
      <c r="C370" s="30">
        <f>+'OCTUBRE ORD'!N370</f>
        <v>328719</v>
      </c>
      <c r="D370" s="30">
        <f>+'3ER AJ TRIM FOFIR'!D370</f>
        <v>4662</v>
      </c>
      <c r="E370" s="30">
        <f>+'2DO AJ CUATR IEPS'!D370</f>
        <v>720</v>
      </c>
      <c r="F370" s="30">
        <f>+'FEIEF COMPENSACION OCTUBRE'!E370</f>
        <v>28167</v>
      </c>
      <c r="G370" s="30">
        <f t="shared" si="5"/>
        <v>362268</v>
      </c>
    </row>
    <row r="371" spans="1:7" x14ac:dyDescent="0.25">
      <c r="A371" s="8">
        <v>368</v>
      </c>
      <c r="B371" s="31" t="s">
        <v>382</v>
      </c>
      <c r="C371" s="30">
        <f>+'OCTUBRE ORD'!N371</f>
        <v>468141</v>
      </c>
      <c r="D371" s="30">
        <f>+'3ER AJ TRIM FOFIR'!D371</f>
        <v>2925</v>
      </c>
      <c r="E371" s="30">
        <f>+'2DO AJ CUATR IEPS'!D371</f>
        <v>451</v>
      </c>
      <c r="F371" s="30">
        <f>+'FEIEF COMPENSACION OCTUBRE'!E371</f>
        <v>21387</v>
      </c>
      <c r="G371" s="30">
        <f t="shared" si="5"/>
        <v>492904</v>
      </c>
    </row>
    <row r="372" spans="1:7" x14ac:dyDescent="0.25">
      <c r="A372" s="8">
        <v>369</v>
      </c>
      <c r="B372" s="31" t="s">
        <v>383</v>
      </c>
      <c r="C372" s="30">
        <f>+'OCTUBRE ORD'!N372</f>
        <v>221576</v>
      </c>
      <c r="D372" s="30">
        <f>+'3ER AJ TRIM FOFIR'!D372</f>
        <v>3726</v>
      </c>
      <c r="E372" s="30">
        <f>+'2DO AJ CUATR IEPS'!D372</f>
        <v>575</v>
      </c>
      <c r="F372" s="30">
        <f>+'FEIEF COMPENSACION OCTUBRE'!E372</f>
        <v>30578</v>
      </c>
      <c r="G372" s="30">
        <f t="shared" si="5"/>
        <v>256455</v>
      </c>
    </row>
    <row r="373" spans="1:7" x14ac:dyDescent="0.25">
      <c r="A373" s="8">
        <v>370</v>
      </c>
      <c r="B373" s="31" t="s">
        <v>384</v>
      </c>
      <c r="C373" s="30">
        <f>+'OCTUBRE ORD'!N373</f>
        <v>162900</v>
      </c>
      <c r="D373" s="30">
        <f>+'3ER AJ TRIM FOFIR'!D373</f>
        <v>1443</v>
      </c>
      <c r="E373" s="30">
        <f>+'2DO AJ CUATR IEPS'!D373</f>
        <v>223</v>
      </c>
      <c r="F373" s="30">
        <f>+'FEIEF COMPENSACION OCTUBRE'!E373</f>
        <v>10430</v>
      </c>
      <c r="G373" s="30">
        <f t="shared" si="5"/>
        <v>174996</v>
      </c>
    </row>
    <row r="374" spans="1:7" x14ac:dyDescent="0.25">
      <c r="A374" s="8">
        <v>371</v>
      </c>
      <c r="B374" s="31" t="s">
        <v>385</v>
      </c>
      <c r="C374" s="30">
        <f>+'OCTUBRE ORD'!N374</f>
        <v>193862</v>
      </c>
      <c r="D374" s="30">
        <f>+'3ER AJ TRIM FOFIR'!D374</f>
        <v>1540</v>
      </c>
      <c r="E374" s="30">
        <f>+'2DO AJ CUATR IEPS'!D374</f>
        <v>238</v>
      </c>
      <c r="F374" s="30">
        <f>+'FEIEF COMPENSACION OCTUBRE'!E374</f>
        <v>11949</v>
      </c>
      <c r="G374" s="30">
        <f t="shared" si="5"/>
        <v>207589</v>
      </c>
    </row>
    <row r="375" spans="1:7" x14ac:dyDescent="0.25">
      <c r="A375" s="8">
        <v>372</v>
      </c>
      <c r="B375" s="31" t="s">
        <v>386</v>
      </c>
      <c r="C375" s="30">
        <f>+'OCTUBRE ORD'!N375</f>
        <v>224397</v>
      </c>
      <c r="D375" s="30">
        <f>+'3ER AJ TRIM FOFIR'!D375</f>
        <v>1626</v>
      </c>
      <c r="E375" s="30">
        <f>+'2DO AJ CUATR IEPS'!D375</f>
        <v>251</v>
      </c>
      <c r="F375" s="30">
        <f>+'FEIEF COMPENSACION OCTUBRE'!E375</f>
        <v>9828</v>
      </c>
      <c r="G375" s="30">
        <f t="shared" si="5"/>
        <v>236102</v>
      </c>
    </row>
    <row r="376" spans="1:7" x14ac:dyDescent="0.25">
      <c r="A376" s="8">
        <v>373</v>
      </c>
      <c r="B376" s="31" t="s">
        <v>387</v>
      </c>
      <c r="C376" s="30">
        <f>+'OCTUBRE ORD'!N376</f>
        <v>118963</v>
      </c>
      <c r="D376" s="30">
        <f>+'3ER AJ TRIM FOFIR'!D376</f>
        <v>387</v>
      </c>
      <c r="E376" s="30">
        <f>+'2DO AJ CUATR IEPS'!D376</f>
        <v>60</v>
      </c>
      <c r="F376" s="30">
        <f>+'FEIEF COMPENSACION OCTUBRE'!E376</f>
        <v>2342</v>
      </c>
      <c r="G376" s="30">
        <f t="shared" si="5"/>
        <v>121752</v>
      </c>
    </row>
    <row r="377" spans="1:7" x14ac:dyDescent="0.25">
      <c r="A377" s="8">
        <v>374</v>
      </c>
      <c r="B377" s="31" t="s">
        <v>388</v>
      </c>
      <c r="C377" s="30">
        <f>+'OCTUBRE ORD'!N377</f>
        <v>164067</v>
      </c>
      <c r="D377" s="30">
        <f>+'3ER AJ TRIM FOFIR'!D377</f>
        <v>1543</v>
      </c>
      <c r="E377" s="30">
        <f>+'2DO AJ CUATR IEPS'!D377</f>
        <v>238</v>
      </c>
      <c r="F377" s="30">
        <f>+'FEIEF COMPENSACION OCTUBRE'!E377</f>
        <v>9321</v>
      </c>
      <c r="G377" s="30">
        <f t="shared" si="5"/>
        <v>175169</v>
      </c>
    </row>
    <row r="378" spans="1:7" x14ac:dyDescent="0.25">
      <c r="A378" s="8">
        <v>375</v>
      </c>
      <c r="B378" s="31" t="s">
        <v>389</v>
      </c>
      <c r="C378" s="30">
        <f>+'OCTUBRE ORD'!N378</f>
        <v>942160</v>
      </c>
      <c r="D378" s="30">
        <f>+'3ER AJ TRIM FOFIR'!D378</f>
        <v>21647</v>
      </c>
      <c r="E378" s="30">
        <f>+'2DO AJ CUATR IEPS'!D378</f>
        <v>3341</v>
      </c>
      <c r="F378" s="30">
        <f>+'FEIEF COMPENSACION OCTUBRE'!E378</f>
        <v>162103</v>
      </c>
      <c r="G378" s="30">
        <f t="shared" si="5"/>
        <v>1129251</v>
      </c>
    </row>
    <row r="379" spans="1:7" x14ac:dyDescent="0.25">
      <c r="A379" s="8">
        <v>376</v>
      </c>
      <c r="B379" s="31" t="s">
        <v>390</v>
      </c>
      <c r="C379" s="30">
        <f>+'OCTUBRE ORD'!N379</f>
        <v>106109</v>
      </c>
      <c r="D379" s="30">
        <f>+'3ER AJ TRIM FOFIR'!D379</f>
        <v>489</v>
      </c>
      <c r="E379" s="30">
        <f>+'2DO AJ CUATR IEPS'!D379</f>
        <v>76</v>
      </c>
      <c r="F379" s="30">
        <f>+'FEIEF COMPENSACION OCTUBRE'!E379</f>
        <v>3837</v>
      </c>
      <c r="G379" s="30">
        <f t="shared" si="5"/>
        <v>110511</v>
      </c>
    </row>
    <row r="380" spans="1:7" x14ac:dyDescent="0.25">
      <c r="A380" s="8">
        <v>377</v>
      </c>
      <c r="B380" s="31" t="s">
        <v>391</v>
      </c>
      <c r="C380" s="30">
        <f>+'OCTUBRE ORD'!N380</f>
        <v>727178</v>
      </c>
      <c r="D380" s="30">
        <f>+'3ER AJ TRIM FOFIR'!D380</f>
        <v>14207</v>
      </c>
      <c r="E380" s="30">
        <f>+'2DO AJ CUATR IEPS'!D380</f>
        <v>2193</v>
      </c>
      <c r="F380" s="30">
        <f>+'FEIEF COMPENSACION OCTUBRE'!E380</f>
        <v>102635</v>
      </c>
      <c r="G380" s="30">
        <f t="shared" si="5"/>
        <v>846213</v>
      </c>
    </row>
    <row r="381" spans="1:7" x14ac:dyDescent="0.25">
      <c r="A381" s="8">
        <v>378</v>
      </c>
      <c r="B381" s="31" t="s">
        <v>392</v>
      </c>
      <c r="C381" s="30">
        <f>+'OCTUBRE ORD'!N381</f>
        <v>317956</v>
      </c>
      <c r="D381" s="30">
        <f>+'3ER AJ TRIM FOFIR'!D381</f>
        <v>3682</v>
      </c>
      <c r="E381" s="30">
        <f>+'2DO AJ CUATR IEPS'!D381</f>
        <v>568</v>
      </c>
      <c r="F381" s="30">
        <f>+'FEIEF COMPENSACION OCTUBRE'!E381</f>
        <v>38206</v>
      </c>
      <c r="G381" s="30">
        <f t="shared" si="5"/>
        <v>360412</v>
      </c>
    </row>
    <row r="382" spans="1:7" x14ac:dyDescent="0.25">
      <c r="A382" s="8">
        <v>379</v>
      </c>
      <c r="B382" s="31" t="s">
        <v>393</v>
      </c>
      <c r="C382" s="30">
        <f>+'OCTUBRE ORD'!N382</f>
        <v>241770</v>
      </c>
      <c r="D382" s="30">
        <f>+'3ER AJ TRIM FOFIR'!D382</f>
        <v>3756</v>
      </c>
      <c r="E382" s="30">
        <f>+'2DO AJ CUATR IEPS'!D382</f>
        <v>580</v>
      </c>
      <c r="F382" s="30">
        <f>+'FEIEF COMPENSACION OCTUBRE'!E382</f>
        <v>22693</v>
      </c>
      <c r="G382" s="30">
        <f t="shared" si="5"/>
        <v>268799</v>
      </c>
    </row>
    <row r="383" spans="1:7" x14ac:dyDescent="0.25">
      <c r="A383" s="8">
        <v>380</v>
      </c>
      <c r="B383" s="31" t="s">
        <v>394</v>
      </c>
      <c r="C383" s="30">
        <f>+'OCTUBRE ORD'!N383</f>
        <v>201015</v>
      </c>
      <c r="D383" s="30">
        <f>+'3ER AJ TRIM FOFIR'!D383</f>
        <v>3047</v>
      </c>
      <c r="E383" s="30">
        <f>+'2DO AJ CUATR IEPS'!D383</f>
        <v>470</v>
      </c>
      <c r="F383" s="30">
        <f>+'FEIEF COMPENSACION OCTUBRE'!E383</f>
        <v>28326</v>
      </c>
      <c r="G383" s="30">
        <f t="shared" si="5"/>
        <v>232858</v>
      </c>
    </row>
    <row r="384" spans="1:7" x14ac:dyDescent="0.25">
      <c r="A384" s="8">
        <v>381</v>
      </c>
      <c r="B384" s="31" t="s">
        <v>395</v>
      </c>
      <c r="C384" s="30">
        <f>+'OCTUBRE ORD'!N384</f>
        <v>285306</v>
      </c>
      <c r="D384" s="30">
        <f>+'3ER AJ TRIM FOFIR'!D384</f>
        <v>4393</v>
      </c>
      <c r="E384" s="30">
        <f>+'2DO AJ CUATR IEPS'!D384</f>
        <v>678</v>
      </c>
      <c r="F384" s="30">
        <f>+'FEIEF COMPENSACION OCTUBRE'!E384</f>
        <v>32772</v>
      </c>
      <c r="G384" s="30">
        <f t="shared" si="5"/>
        <v>323149</v>
      </c>
    </row>
    <row r="385" spans="1:7" x14ac:dyDescent="0.25">
      <c r="A385" s="8">
        <v>382</v>
      </c>
      <c r="B385" s="31" t="s">
        <v>396</v>
      </c>
      <c r="C385" s="30">
        <f>+'OCTUBRE ORD'!N385</f>
        <v>179858</v>
      </c>
      <c r="D385" s="30">
        <f>+'3ER AJ TRIM FOFIR'!D385</f>
        <v>1521</v>
      </c>
      <c r="E385" s="30">
        <f>+'2DO AJ CUATR IEPS'!D385</f>
        <v>235</v>
      </c>
      <c r="F385" s="30">
        <f>+'FEIEF COMPENSACION OCTUBRE'!E385</f>
        <v>11520</v>
      </c>
      <c r="G385" s="30">
        <f t="shared" si="5"/>
        <v>193134</v>
      </c>
    </row>
    <row r="386" spans="1:7" x14ac:dyDescent="0.25">
      <c r="A386" s="8">
        <v>383</v>
      </c>
      <c r="B386" s="31" t="s">
        <v>397</v>
      </c>
      <c r="C386" s="30">
        <f>+'OCTUBRE ORD'!N386</f>
        <v>120891</v>
      </c>
      <c r="D386" s="30">
        <f>+'3ER AJ TRIM FOFIR'!D386</f>
        <v>779</v>
      </c>
      <c r="E386" s="30">
        <f>+'2DO AJ CUATR IEPS'!D386</f>
        <v>120</v>
      </c>
      <c r="F386" s="30">
        <f>+'FEIEF COMPENSACION OCTUBRE'!E386</f>
        <v>6102</v>
      </c>
      <c r="G386" s="30">
        <f t="shared" si="5"/>
        <v>127892</v>
      </c>
    </row>
    <row r="387" spans="1:7" x14ac:dyDescent="0.25">
      <c r="A387" s="8">
        <v>384</v>
      </c>
      <c r="B387" s="31" t="s">
        <v>398</v>
      </c>
      <c r="C387" s="30">
        <f>+'OCTUBRE ORD'!N387</f>
        <v>320528</v>
      </c>
      <c r="D387" s="30">
        <f>+'3ER AJ TRIM FOFIR'!D387</f>
        <v>5230</v>
      </c>
      <c r="E387" s="30">
        <f>+'2DO AJ CUATR IEPS'!D387</f>
        <v>807</v>
      </c>
      <c r="F387" s="30">
        <f>+'FEIEF COMPENSACION OCTUBRE'!E387</f>
        <v>40619</v>
      </c>
      <c r="G387" s="30">
        <f t="shared" si="5"/>
        <v>367184</v>
      </c>
    </row>
    <row r="388" spans="1:7" x14ac:dyDescent="0.25">
      <c r="A388" s="8">
        <v>385</v>
      </c>
      <c r="B388" s="31" t="s">
        <v>399</v>
      </c>
      <c r="C388" s="30">
        <f>+'OCTUBRE ORD'!N388</f>
        <v>7123844</v>
      </c>
      <c r="D388" s="30">
        <f>+'3ER AJ TRIM FOFIR'!D388</f>
        <v>225581</v>
      </c>
      <c r="E388" s="30">
        <f>+'2DO AJ CUATR IEPS'!D388</f>
        <v>34813</v>
      </c>
      <c r="F388" s="30">
        <f>+'FEIEF COMPENSACION OCTUBRE'!E388</f>
        <v>1597857</v>
      </c>
      <c r="G388" s="30">
        <f t="shared" si="5"/>
        <v>8982095</v>
      </c>
    </row>
    <row r="389" spans="1:7" x14ac:dyDescent="0.25">
      <c r="A389" s="8">
        <v>386</v>
      </c>
      <c r="B389" s="31" t="s">
        <v>400</v>
      </c>
      <c r="C389" s="30">
        <f>+'OCTUBRE ORD'!N389</f>
        <v>1560424</v>
      </c>
      <c r="D389" s="30">
        <f>+'3ER AJ TRIM FOFIR'!D389</f>
        <v>24806</v>
      </c>
      <c r="E389" s="30">
        <f>+'2DO AJ CUATR IEPS'!D389</f>
        <v>3828</v>
      </c>
      <c r="F389" s="30">
        <f>+'FEIEF COMPENSACION OCTUBRE'!E389</f>
        <v>192043</v>
      </c>
      <c r="G389" s="30">
        <f t="shared" ref="G389:G452" si="6">SUM(C389:F389)</f>
        <v>1781101</v>
      </c>
    </row>
    <row r="390" spans="1:7" x14ac:dyDescent="0.25">
      <c r="A390" s="8">
        <v>387</v>
      </c>
      <c r="B390" s="31" t="s">
        <v>401</v>
      </c>
      <c r="C390" s="30">
        <f>+'OCTUBRE ORD'!N390</f>
        <v>283191</v>
      </c>
      <c r="D390" s="30">
        <f>+'3ER AJ TRIM FOFIR'!D390</f>
        <v>3748</v>
      </c>
      <c r="E390" s="30">
        <f>+'2DO AJ CUATR IEPS'!D390</f>
        <v>578</v>
      </c>
      <c r="F390" s="30">
        <f>+'FEIEF COMPENSACION OCTUBRE'!E390</f>
        <v>28369</v>
      </c>
      <c r="G390" s="30">
        <f t="shared" si="6"/>
        <v>315886</v>
      </c>
    </row>
    <row r="391" spans="1:7" x14ac:dyDescent="0.25">
      <c r="A391" s="8">
        <v>388</v>
      </c>
      <c r="B391" s="31" t="s">
        <v>402</v>
      </c>
      <c r="C391" s="30">
        <f>+'OCTUBRE ORD'!N391</f>
        <v>364787</v>
      </c>
      <c r="D391" s="30">
        <f>+'3ER AJ TRIM FOFIR'!D391</f>
        <v>2467</v>
      </c>
      <c r="E391" s="30">
        <f>+'2DO AJ CUATR IEPS'!D391</f>
        <v>381</v>
      </c>
      <c r="F391" s="30">
        <f>+'FEIEF COMPENSACION OCTUBRE'!E391</f>
        <v>14904</v>
      </c>
      <c r="G391" s="30">
        <f t="shared" si="6"/>
        <v>382539</v>
      </c>
    </row>
    <row r="392" spans="1:7" x14ac:dyDescent="0.25">
      <c r="A392" s="8">
        <v>389</v>
      </c>
      <c r="B392" s="31" t="s">
        <v>403</v>
      </c>
      <c r="C392" s="30">
        <f>+'OCTUBRE ORD'!N392</f>
        <v>270450</v>
      </c>
      <c r="D392" s="30">
        <f>+'3ER AJ TRIM FOFIR'!D392</f>
        <v>1151</v>
      </c>
      <c r="E392" s="30">
        <f>+'2DO AJ CUATR IEPS'!D392</f>
        <v>178</v>
      </c>
      <c r="F392" s="30">
        <f>+'FEIEF COMPENSACION OCTUBRE'!E392</f>
        <v>8335</v>
      </c>
      <c r="G392" s="30">
        <f t="shared" si="6"/>
        <v>280114</v>
      </c>
    </row>
    <row r="393" spans="1:7" x14ac:dyDescent="0.25">
      <c r="A393" s="8">
        <v>390</v>
      </c>
      <c r="B393" s="31" t="s">
        <v>404</v>
      </c>
      <c r="C393" s="30">
        <f>+'OCTUBRE ORD'!N393</f>
        <v>4933032</v>
      </c>
      <c r="D393" s="30">
        <f>+'3ER AJ TRIM FOFIR'!D393</f>
        <v>117612</v>
      </c>
      <c r="E393" s="30">
        <f>+'2DO AJ CUATR IEPS'!D393</f>
        <v>18151</v>
      </c>
      <c r="F393" s="30">
        <f>+'FEIEF COMPENSACION OCTUBRE'!E393</f>
        <v>847942</v>
      </c>
      <c r="G393" s="30">
        <f t="shared" si="6"/>
        <v>5916737</v>
      </c>
    </row>
    <row r="394" spans="1:7" x14ac:dyDescent="0.25">
      <c r="A394" s="8">
        <v>391</v>
      </c>
      <c r="B394" s="31" t="s">
        <v>405</v>
      </c>
      <c r="C394" s="30">
        <f>+'OCTUBRE ORD'!N394</f>
        <v>308801</v>
      </c>
      <c r="D394" s="30">
        <f>+'3ER AJ TRIM FOFIR'!D394</f>
        <v>3474</v>
      </c>
      <c r="E394" s="30">
        <f>+'2DO AJ CUATR IEPS'!D394</f>
        <v>536</v>
      </c>
      <c r="F394" s="30">
        <f>+'FEIEF COMPENSACION OCTUBRE'!E394</f>
        <v>29372</v>
      </c>
      <c r="G394" s="30">
        <f t="shared" si="6"/>
        <v>342183</v>
      </c>
    </row>
    <row r="395" spans="1:7" x14ac:dyDescent="0.25">
      <c r="A395" s="8">
        <v>392</v>
      </c>
      <c r="B395" s="31" t="s">
        <v>406</v>
      </c>
      <c r="C395" s="30">
        <f>+'OCTUBRE ORD'!N395</f>
        <v>489215</v>
      </c>
      <c r="D395" s="30">
        <f>+'3ER AJ TRIM FOFIR'!D395</f>
        <v>6667</v>
      </c>
      <c r="E395" s="30">
        <f>+'2DO AJ CUATR IEPS'!D395</f>
        <v>1029</v>
      </c>
      <c r="F395" s="30">
        <f>+'FEIEF COMPENSACION OCTUBRE'!E395</f>
        <v>40279</v>
      </c>
      <c r="G395" s="30">
        <f t="shared" si="6"/>
        <v>537190</v>
      </c>
    </row>
    <row r="396" spans="1:7" x14ac:dyDescent="0.25">
      <c r="A396" s="8">
        <v>393</v>
      </c>
      <c r="B396" s="31" t="s">
        <v>407</v>
      </c>
      <c r="C396" s="30">
        <f>+'OCTUBRE ORD'!N396</f>
        <v>329688</v>
      </c>
      <c r="D396" s="30">
        <f>+'3ER AJ TRIM FOFIR'!D396</f>
        <v>4512</v>
      </c>
      <c r="E396" s="30">
        <f>+'2DO AJ CUATR IEPS'!D396</f>
        <v>696</v>
      </c>
      <c r="F396" s="30">
        <f>+'FEIEF COMPENSACION OCTUBRE'!E396</f>
        <v>27287</v>
      </c>
      <c r="G396" s="30">
        <f t="shared" si="6"/>
        <v>362183</v>
      </c>
    </row>
    <row r="397" spans="1:7" x14ac:dyDescent="0.25">
      <c r="A397" s="8">
        <v>394</v>
      </c>
      <c r="B397" s="31" t="s">
        <v>408</v>
      </c>
      <c r="C397" s="30">
        <f>+'OCTUBRE ORD'!N397</f>
        <v>199039</v>
      </c>
      <c r="D397" s="30">
        <f>+'3ER AJ TRIM FOFIR'!D397</f>
        <v>2828</v>
      </c>
      <c r="E397" s="30">
        <f>+'2DO AJ CUATR IEPS'!D397</f>
        <v>436</v>
      </c>
      <c r="F397" s="30">
        <f>+'FEIEF COMPENSACION OCTUBRE'!E397</f>
        <v>17084</v>
      </c>
      <c r="G397" s="30">
        <f t="shared" si="6"/>
        <v>219387</v>
      </c>
    </row>
    <row r="398" spans="1:7" x14ac:dyDescent="0.25">
      <c r="A398" s="8">
        <v>395</v>
      </c>
      <c r="B398" s="31" t="s">
        <v>409</v>
      </c>
      <c r="C398" s="30">
        <f>+'OCTUBRE ORD'!N398</f>
        <v>225915</v>
      </c>
      <c r="D398" s="30">
        <f>+'3ER AJ TRIM FOFIR'!D398</f>
        <v>1795</v>
      </c>
      <c r="E398" s="30">
        <f>+'2DO AJ CUATR IEPS'!D398</f>
        <v>277</v>
      </c>
      <c r="F398" s="30">
        <f>+'FEIEF COMPENSACION OCTUBRE'!E398</f>
        <v>10847</v>
      </c>
      <c r="G398" s="30">
        <f t="shared" si="6"/>
        <v>238834</v>
      </c>
    </row>
    <row r="399" spans="1:7" x14ac:dyDescent="0.25">
      <c r="A399" s="8">
        <v>396</v>
      </c>
      <c r="B399" s="31" t="s">
        <v>410</v>
      </c>
      <c r="C399" s="30">
        <f>+'OCTUBRE ORD'!N399</f>
        <v>286760</v>
      </c>
      <c r="D399" s="30">
        <f>+'3ER AJ TRIM FOFIR'!D399</f>
        <v>3415</v>
      </c>
      <c r="E399" s="30">
        <f>+'2DO AJ CUATR IEPS'!D399</f>
        <v>527</v>
      </c>
      <c r="F399" s="30">
        <f>+'FEIEF COMPENSACION OCTUBRE'!E399</f>
        <v>20632</v>
      </c>
      <c r="G399" s="30">
        <f t="shared" si="6"/>
        <v>311334</v>
      </c>
    </row>
    <row r="400" spans="1:7" x14ac:dyDescent="0.25">
      <c r="A400" s="8">
        <v>397</v>
      </c>
      <c r="B400" s="31" t="s">
        <v>411</v>
      </c>
      <c r="C400" s="30">
        <f>+'OCTUBRE ORD'!N400</f>
        <v>3088982</v>
      </c>
      <c r="D400" s="30">
        <f>+'3ER AJ TRIM FOFIR'!D400</f>
        <v>56768</v>
      </c>
      <c r="E400" s="30">
        <f>+'2DO AJ CUATR IEPS'!D400</f>
        <v>8761</v>
      </c>
      <c r="F400" s="30">
        <f>+'FEIEF COMPENSACION OCTUBRE'!E400</f>
        <v>369836</v>
      </c>
      <c r="G400" s="30">
        <f t="shared" si="6"/>
        <v>3524347</v>
      </c>
    </row>
    <row r="401" spans="1:7" x14ac:dyDescent="0.25">
      <c r="A401" s="8">
        <v>398</v>
      </c>
      <c r="B401" s="31" t="s">
        <v>412</v>
      </c>
      <c r="C401" s="30">
        <f>+'OCTUBRE ORD'!N401</f>
        <v>572391</v>
      </c>
      <c r="D401" s="30">
        <f>+'3ER AJ TRIM FOFIR'!D401</f>
        <v>12008</v>
      </c>
      <c r="E401" s="30">
        <f>+'2DO AJ CUATR IEPS'!D401</f>
        <v>1853</v>
      </c>
      <c r="F401" s="30">
        <f>+'FEIEF COMPENSACION OCTUBRE'!E401</f>
        <v>83525</v>
      </c>
      <c r="G401" s="30">
        <f t="shared" si="6"/>
        <v>669777</v>
      </c>
    </row>
    <row r="402" spans="1:7" x14ac:dyDescent="0.25">
      <c r="A402" s="8">
        <v>399</v>
      </c>
      <c r="B402" s="31" t="s">
        <v>413</v>
      </c>
      <c r="C402" s="30">
        <f>+'OCTUBRE ORD'!N402</f>
        <v>1994941</v>
      </c>
      <c r="D402" s="30">
        <f>+'3ER AJ TRIM FOFIR'!D402</f>
        <v>66276</v>
      </c>
      <c r="E402" s="30">
        <f>+'2DO AJ CUATR IEPS'!D402</f>
        <v>10228</v>
      </c>
      <c r="F402" s="30">
        <f>+'FEIEF COMPENSACION OCTUBRE'!E402</f>
        <v>500776</v>
      </c>
      <c r="G402" s="30">
        <f t="shared" si="6"/>
        <v>2572221</v>
      </c>
    </row>
    <row r="403" spans="1:7" x14ac:dyDescent="0.25">
      <c r="A403" s="8">
        <v>400</v>
      </c>
      <c r="B403" s="31" t="s">
        <v>414</v>
      </c>
      <c r="C403" s="30">
        <f>+'OCTUBRE ORD'!N403</f>
        <v>231449</v>
      </c>
      <c r="D403" s="30">
        <f>+'3ER AJ TRIM FOFIR'!D403</f>
        <v>2235</v>
      </c>
      <c r="E403" s="30">
        <f>+'2DO AJ CUATR IEPS'!D403</f>
        <v>345</v>
      </c>
      <c r="F403" s="30">
        <f>+'FEIEF COMPENSACION OCTUBRE'!E403</f>
        <v>16631</v>
      </c>
      <c r="G403" s="30">
        <f t="shared" si="6"/>
        <v>250660</v>
      </c>
    </row>
    <row r="404" spans="1:7" x14ac:dyDescent="0.25">
      <c r="A404" s="8">
        <v>401</v>
      </c>
      <c r="B404" s="31" t="s">
        <v>415</v>
      </c>
      <c r="C404" s="30">
        <f>+'OCTUBRE ORD'!N404</f>
        <v>1934284</v>
      </c>
      <c r="D404" s="30">
        <f>+'3ER AJ TRIM FOFIR'!D404</f>
        <v>57430</v>
      </c>
      <c r="E404" s="30">
        <f>+'2DO AJ CUATR IEPS'!D404</f>
        <v>8863</v>
      </c>
      <c r="F404" s="30">
        <f>+'FEIEF COMPENSACION OCTUBRE'!E404</f>
        <v>401136</v>
      </c>
      <c r="G404" s="30">
        <f t="shared" si="6"/>
        <v>2401713</v>
      </c>
    </row>
    <row r="405" spans="1:7" x14ac:dyDescent="0.25">
      <c r="A405" s="8">
        <v>402</v>
      </c>
      <c r="B405" s="31" t="s">
        <v>416</v>
      </c>
      <c r="C405" s="30">
        <f>+'OCTUBRE ORD'!N405</f>
        <v>146155</v>
      </c>
      <c r="D405" s="30">
        <f>+'3ER AJ TRIM FOFIR'!D405</f>
        <v>1092</v>
      </c>
      <c r="E405" s="30">
        <f>+'2DO AJ CUATR IEPS'!D405</f>
        <v>169</v>
      </c>
      <c r="F405" s="30">
        <f>+'FEIEF COMPENSACION OCTUBRE'!E405</f>
        <v>6597</v>
      </c>
      <c r="G405" s="30">
        <f t="shared" si="6"/>
        <v>154013</v>
      </c>
    </row>
    <row r="406" spans="1:7" x14ac:dyDescent="0.25">
      <c r="A406" s="8">
        <v>403</v>
      </c>
      <c r="B406" s="31" t="s">
        <v>417</v>
      </c>
      <c r="C406" s="30">
        <f>+'OCTUBRE ORD'!N406</f>
        <v>304321</v>
      </c>
      <c r="D406" s="30">
        <f>+'3ER AJ TRIM FOFIR'!D406</f>
        <v>7059</v>
      </c>
      <c r="E406" s="30">
        <f>+'2DO AJ CUATR IEPS'!D406</f>
        <v>1089</v>
      </c>
      <c r="F406" s="30">
        <f>+'FEIEF COMPENSACION OCTUBRE'!E406</f>
        <v>47100</v>
      </c>
      <c r="G406" s="30">
        <f t="shared" si="6"/>
        <v>359569</v>
      </c>
    </row>
    <row r="407" spans="1:7" x14ac:dyDescent="0.25">
      <c r="A407" s="8">
        <v>404</v>
      </c>
      <c r="B407" s="31" t="s">
        <v>418</v>
      </c>
      <c r="C407" s="30">
        <f>+'OCTUBRE ORD'!N407</f>
        <v>179603</v>
      </c>
      <c r="D407" s="30">
        <f>+'3ER AJ TRIM FOFIR'!D407</f>
        <v>2729</v>
      </c>
      <c r="E407" s="30">
        <f>+'2DO AJ CUATR IEPS'!D407</f>
        <v>421</v>
      </c>
      <c r="F407" s="30">
        <f>+'FEIEF COMPENSACION OCTUBRE'!E407</f>
        <v>17984</v>
      </c>
      <c r="G407" s="30">
        <f t="shared" si="6"/>
        <v>200737</v>
      </c>
    </row>
    <row r="408" spans="1:7" x14ac:dyDescent="0.25">
      <c r="A408" s="8">
        <v>405</v>
      </c>
      <c r="B408" s="31" t="s">
        <v>419</v>
      </c>
      <c r="C408" s="30">
        <f>+'OCTUBRE ORD'!N408</f>
        <v>287366</v>
      </c>
      <c r="D408" s="30">
        <f>+'3ER AJ TRIM FOFIR'!D408</f>
        <v>5695</v>
      </c>
      <c r="E408" s="30">
        <f>+'2DO AJ CUATR IEPS'!D408</f>
        <v>879</v>
      </c>
      <c r="F408" s="30">
        <f>+'FEIEF COMPENSACION OCTUBRE'!E408</f>
        <v>41693</v>
      </c>
      <c r="G408" s="30">
        <f t="shared" si="6"/>
        <v>335633</v>
      </c>
    </row>
    <row r="409" spans="1:7" x14ac:dyDescent="0.25">
      <c r="A409" s="8">
        <v>406</v>
      </c>
      <c r="B409" s="31" t="s">
        <v>420</v>
      </c>
      <c r="C409" s="30">
        <f>+'OCTUBRE ORD'!N409</f>
        <v>1321932</v>
      </c>
      <c r="D409" s="30">
        <f>+'3ER AJ TRIM FOFIR'!D409</f>
        <v>21378</v>
      </c>
      <c r="E409" s="30">
        <f>+'2DO AJ CUATR IEPS'!D409</f>
        <v>3299</v>
      </c>
      <c r="F409" s="30">
        <f>+'FEIEF COMPENSACION OCTUBRE'!E409</f>
        <v>144841</v>
      </c>
      <c r="G409" s="30">
        <f t="shared" si="6"/>
        <v>1491450</v>
      </c>
    </row>
    <row r="410" spans="1:7" x14ac:dyDescent="0.25">
      <c r="A410" s="8">
        <v>407</v>
      </c>
      <c r="B410" s="31" t="s">
        <v>421</v>
      </c>
      <c r="C410" s="30">
        <f>+'OCTUBRE ORD'!N410</f>
        <v>582448</v>
      </c>
      <c r="D410" s="30">
        <f>+'3ER AJ TRIM FOFIR'!D410</f>
        <v>9055</v>
      </c>
      <c r="E410" s="30">
        <f>+'2DO AJ CUATR IEPS'!D410</f>
        <v>1397</v>
      </c>
      <c r="F410" s="30">
        <f>+'FEIEF COMPENSACION OCTUBRE'!E410</f>
        <v>54700</v>
      </c>
      <c r="G410" s="30">
        <f t="shared" si="6"/>
        <v>647600</v>
      </c>
    </row>
    <row r="411" spans="1:7" x14ac:dyDescent="0.25">
      <c r="A411" s="8">
        <v>408</v>
      </c>
      <c r="B411" s="31" t="s">
        <v>422</v>
      </c>
      <c r="C411" s="30">
        <f>+'OCTUBRE ORD'!N411</f>
        <v>139397</v>
      </c>
      <c r="D411" s="30">
        <f>+'3ER AJ TRIM FOFIR'!D411</f>
        <v>971</v>
      </c>
      <c r="E411" s="30">
        <f>+'2DO AJ CUATR IEPS'!D411</f>
        <v>150</v>
      </c>
      <c r="F411" s="30">
        <f>+'FEIEF COMPENSACION OCTUBRE'!E411</f>
        <v>7509</v>
      </c>
      <c r="G411" s="30">
        <f t="shared" si="6"/>
        <v>148027</v>
      </c>
    </row>
    <row r="412" spans="1:7" x14ac:dyDescent="0.25">
      <c r="A412" s="8">
        <v>409</v>
      </c>
      <c r="B412" s="31" t="s">
        <v>423</v>
      </c>
      <c r="C412" s="30">
        <f>+'OCTUBRE ORD'!N412</f>
        <v>884884</v>
      </c>
      <c r="D412" s="30">
        <f>+'3ER AJ TRIM FOFIR'!D412</f>
        <v>34338</v>
      </c>
      <c r="E412" s="30">
        <f>+'2DO AJ CUATR IEPS'!D412</f>
        <v>5299</v>
      </c>
      <c r="F412" s="30">
        <f>+'FEIEF COMPENSACION OCTUBRE'!E412</f>
        <v>248997</v>
      </c>
      <c r="G412" s="30">
        <f t="shared" si="6"/>
        <v>1173518</v>
      </c>
    </row>
    <row r="413" spans="1:7" x14ac:dyDescent="0.25">
      <c r="A413" s="8">
        <v>410</v>
      </c>
      <c r="B413" s="31" t="s">
        <v>424</v>
      </c>
      <c r="C413" s="30">
        <f>+'OCTUBRE ORD'!N413</f>
        <v>287498</v>
      </c>
      <c r="D413" s="30">
        <f>+'3ER AJ TRIM FOFIR'!D413</f>
        <v>3398</v>
      </c>
      <c r="E413" s="30">
        <f>+'2DO AJ CUATR IEPS'!D413</f>
        <v>525</v>
      </c>
      <c r="F413" s="30">
        <f>+'FEIEF COMPENSACION OCTUBRE'!E413</f>
        <v>20532</v>
      </c>
      <c r="G413" s="30">
        <f t="shared" si="6"/>
        <v>311953</v>
      </c>
    </row>
    <row r="414" spans="1:7" x14ac:dyDescent="0.25">
      <c r="A414" s="8">
        <v>411</v>
      </c>
      <c r="B414" s="31" t="s">
        <v>425</v>
      </c>
      <c r="C414" s="30">
        <f>+'OCTUBRE ORD'!N414</f>
        <v>145534</v>
      </c>
      <c r="D414" s="30">
        <f>+'3ER AJ TRIM FOFIR'!D414</f>
        <v>852</v>
      </c>
      <c r="E414" s="30">
        <f>+'2DO AJ CUATR IEPS'!D414</f>
        <v>132</v>
      </c>
      <c r="F414" s="30">
        <f>+'FEIEF COMPENSACION OCTUBRE'!E414</f>
        <v>5743</v>
      </c>
      <c r="G414" s="30">
        <f t="shared" si="6"/>
        <v>152261</v>
      </c>
    </row>
    <row r="415" spans="1:7" x14ac:dyDescent="0.25">
      <c r="A415" s="8">
        <v>412</v>
      </c>
      <c r="B415" s="31" t="s">
        <v>426</v>
      </c>
      <c r="C415" s="30">
        <f>+'OCTUBRE ORD'!N415</f>
        <v>367337</v>
      </c>
      <c r="D415" s="30">
        <f>+'3ER AJ TRIM FOFIR'!D415</f>
        <v>5890</v>
      </c>
      <c r="E415" s="30">
        <f>+'2DO AJ CUATR IEPS'!D415</f>
        <v>909</v>
      </c>
      <c r="F415" s="30">
        <f>+'FEIEF COMPENSACION OCTUBRE'!E415</f>
        <v>42031</v>
      </c>
      <c r="G415" s="30">
        <f t="shared" si="6"/>
        <v>416167</v>
      </c>
    </row>
    <row r="416" spans="1:7" x14ac:dyDescent="0.25">
      <c r="A416" s="8">
        <v>413</v>
      </c>
      <c r="B416" s="31" t="s">
        <v>427</v>
      </c>
      <c r="C416" s="30">
        <f>+'OCTUBRE ORD'!N416</f>
        <v>12550838</v>
      </c>
      <c r="D416" s="30">
        <f>+'3ER AJ TRIM FOFIR'!D416</f>
        <v>416022</v>
      </c>
      <c r="E416" s="30">
        <f>+'2DO AJ CUATR IEPS'!D416</f>
        <v>64204</v>
      </c>
      <c r="F416" s="30">
        <f>+'FEIEF COMPENSACION OCTUBRE'!E416</f>
        <v>2635777</v>
      </c>
      <c r="G416" s="30">
        <f t="shared" si="6"/>
        <v>15666841</v>
      </c>
    </row>
    <row r="417" spans="1:7" x14ac:dyDescent="0.25">
      <c r="A417" s="8">
        <v>414</v>
      </c>
      <c r="B417" s="31" t="s">
        <v>428</v>
      </c>
      <c r="C417" s="30">
        <f>+'OCTUBRE ORD'!N417</f>
        <v>713863</v>
      </c>
      <c r="D417" s="30">
        <f>+'3ER AJ TRIM FOFIR'!D417</f>
        <v>13374</v>
      </c>
      <c r="E417" s="30">
        <f>+'2DO AJ CUATR IEPS'!D417</f>
        <v>2064</v>
      </c>
      <c r="F417" s="30">
        <f>+'FEIEF COMPENSACION OCTUBRE'!E417</f>
        <v>133035</v>
      </c>
      <c r="G417" s="30">
        <f t="shared" si="6"/>
        <v>862336</v>
      </c>
    </row>
    <row r="418" spans="1:7" x14ac:dyDescent="0.25">
      <c r="A418" s="8">
        <v>415</v>
      </c>
      <c r="B418" s="31" t="s">
        <v>429</v>
      </c>
      <c r="C418" s="30">
        <f>+'OCTUBRE ORD'!N418</f>
        <v>421454</v>
      </c>
      <c r="D418" s="30">
        <f>+'3ER AJ TRIM FOFIR'!D418</f>
        <v>10427</v>
      </c>
      <c r="E418" s="30">
        <f>+'2DO AJ CUATR IEPS'!D418</f>
        <v>1609</v>
      </c>
      <c r="F418" s="30">
        <f>+'FEIEF COMPENSACION OCTUBRE'!E418</f>
        <v>66791</v>
      </c>
      <c r="G418" s="30">
        <f t="shared" si="6"/>
        <v>500281</v>
      </c>
    </row>
    <row r="419" spans="1:7" x14ac:dyDescent="0.25">
      <c r="A419" s="8">
        <v>416</v>
      </c>
      <c r="B419" s="31" t="s">
        <v>430</v>
      </c>
      <c r="C419" s="30">
        <f>+'OCTUBRE ORD'!N419</f>
        <v>154270</v>
      </c>
      <c r="D419" s="30">
        <f>+'3ER AJ TRIM FOFIR'!D419</f>
        <v>541</v>
      </c>
      <c r="E419" s="30">
        <f>+'2DO AJ CUATR IEPS'!D419</f>
        <v>84</v>
      </c>
      <c r="F419" s="30">
        <f>+'FEIEF COMPENSACION OCTUBRE'!E419</f>
        <v>4408</v>
      </c>
      <c r="G419" s="30">
        <f t="shared" si="6"/>
        <v>159303</v>
      </c>
    </row>
    <row r="420" spans="1:7" x14ac:dyDescent="0.25">
      <c r="A420" s="8">
        <v>417</v>
      </c>
      <c r="B420" s="31" t="s">
        <v>431</v>
      </c>
      <c r="C420" s="30">
        <f>+'OCTUBRE ORD'!N420</f>
        <v>782978</v>
      </c>
      <c r="D420" s="30">
        <f>+'3ER AJ TRIM FOFIR'!D420</f>
        <v>13362</v>
      </c>
      <c r="E420" s="30">
        <f>+'2DO AJ CUATR IEPS'!D420</f>
        <v>2062</v>
      </c>
      <c r="F420" s="30">
        <f>+'FEIEF COMPENSACION OCTUBRE'!E420</f>
        <v>124876</v>
      </c>
      <c r="G420" s="30">
        <f t="shared" si="6"/>
        <v>923278</v>
      </c>
    </row>
    <row r="421" spans="1:7" x14ac:dyDescent="0.25">
      <c r="A421" s="8">
        <v>418</v>
      </c>
      <c r="B421" s="31" t="s">
        <v>432</v>
      </c>
      <c r="C421" s="30">
        <f>+'OCTUBRE ORD'!N421</f>
        <v>675515</v>
      </c>
      <c r="D421" s="30">
        <f>+'3ER AJ TRIM FOFIR'!D421</f>
        <v>15809</v>
      </c>
      <c r="E421" s="30">
        <f>+'2DO AJ CUATR IEPS'!D421</f>
        <v>2440</v>
      </c>
      <c r="F421" s="30">
        <f>+'FEIEF COMPENSACION OCTUBRE'!E421</f>
        <v>128041</v>
      </c>
      <c r="G421" s="30">
        <f t="shared" si="6"/>
        <v>821805</v>
      </c>
    </row>
    <row r="422" spans="1:7" x14ac:dyDescent="0.25">
      <c r="A422" s="8">
        <v>419</v>
      </c>
      <c r="B422" s="31" t="s">
        <v>433</v>
      </c>
      <c r="C422" s="30">
        <f>+'OCTUBRE ORD'!N422</f>
        <v>143740</v>
      </c>
      <c r="D422" s="30">
        <f>+'3ER AJ TRIM FOFIR'!D422</f>
        <v>881</v>
      </c>
      <c r="E422" s="30">
        <f>+'2DO AJ CUATR IEPS'!D422</f>
        <v>136</v>
      </c>
      <c r="F422" s="30">
        <f>+'FEIEF COMPENSACION OCTUBRE'!E422</f>
        <v>5945</v>
      </c>
      <c r="G422" s="30">
        <f t="shared" si="6"/>
        <v>150702</v>
      </c>
    </row>
    <row r="423" spans="1:7" x14ac:dyDescent="0.25">
      <c r="A423" s="8">
        <v>420</v>
      </c>
      <c r="B423" s="31" t="s">
        <v>434</v>
      </c>
      <c r="C423" s="30">
        <f>+'OCTUBRE ORD'!N423</f>
        <v>213348</v>
      </c>
      <c r="D423" s="30">
        <f>+'3ER AJ TRIM FOFIR'!D423</f>
        <v>1901</v>
      </c>
      <c r="E423" s="30">
        <f>+'2DO AJ CUATR IEPS'!D423</f>
        <v>293</v>
      </c>
      <c r="F423" s="30">
        <f>+'FEIEF COMPENSACION OCTUBRE'!E423</f>
        <v>11486</v>
      </c>
      <c r="G423" s="30">
        <f t="shared" si="6"/>
        <v>227028</v>
      </c>
    </row>
    <row r="424" spans="1:7" x14ac:dyDescent="0.25">
      <c r="A424" s="8">
        <v>421</v>
      </c>
      <c r="B424" s="31" t="s">
        <v>435</v>
      </c>
      <c r="C424" s="30">
        <f>+'OCTUBRE ORD'!N424</f>
        <v>615841</v>
      </c>
      <c r="D424" s="30">
        <f>+'3ER AJ TRIM FOFIR'!D424</f>
        <v>6794</v>
      </c>
      <c r="E424" s="30">
        <f>+'2DO AJ CUATR IEPS'!D424</f>
        <v>1049</v>
      </c>
      <c r="F424" s="30">
        <f>+'FEIEF COMPENSACION OCTUBRE'!E424</f>
        <v>53414</v>
      </c>
      <c r="G424" s="30">
        <f t="shared" si="6"/>
        <v>677098</v>
      </c>
    </row>
    <row r="425" spans="1:7" x14ac:dyDescent="0.25">
      <c r="A425" s="8">
        <v>422</v>
      </c>
      <c r="B425" s="31" t="s">
        <v>436</v>
      </c>
      <c r="C425" s="30">
        <f>+'OCTUBRE ORD'!N425</f>
        <v>155099</v>
      </c>
      <c r="D425" s="30">
        <f>+'3ER AJ TRIM FOFIR'!D425</f>
        <v>1296</v>
      </c>
      <c r="E425" s="30">
        <f>+'2DO AJ CUATR IEPS'!D425</f>
        <v>200</v>
      </c>
      <c r="F425" s="30">
        <f>+'FEIEF COMPENSACION OCTUBRE'!E425</f>
        <v>9789</v>
      </c>
      <c r="G425" s="30">
        <f t="shared" si="6"/>
        <v>166384</v>
      </c>
    </row>
    <row r="426" spans="1:7" x14ac:dyDescent="0.25">
      <c r="A426" s="8">
        <v>423</v>
      </c>
      <c r="B426" s="31" t="s">
        <v>437</v>
      </c>
      <c r="C426" s="30">
        <f>+'OCTUBRE ORD'!N426</f>
        <v>119775</v>
      </c>
      <c r="D426" s="30">
        <f>+'3ER AJ TRIM FOFIR'!D426</f>
        <v>658</v>
      </c>
      <c r="E426" s="30">
        <f>+'2DO AJ CUATR IEPS'!D426</f>
        <v>102</v>
      </c>
      <c r="F426" s="30">
        <f>+'FEIEF COMPENSACION OCTUBRE'!E426</f>
        <v>3976</v>
      </c>
      <c r="G426" s="30">
        <f t="shared" si="6"/>
        <v>124511</v>
      </c>
    </row>
    <row r="427" spans="1:7" x14ac:dyDescent="0.25">
      <c r="A427" s="8">
        <v>424</v>
      </c>
      <c r="B427" s="31" t="s">
        <v>438</v>
      </c>
      <c r="C427" s="30">
        <f>+'OCTUBRE ORD'!N427</f>
        <v>427665</v>
      </c>
      <c r="D427" s="30">
        <f>+'3ER AJ TRIM FOFIR'!D427</f>
        <v>3890</v>
      </c>
      <c r="E427" s="30">
        <f>+'2DO AJ CUATR IEPS'!D427</f>
        <v>600</v>
      </c>
      <c r="F427" s="30">
        <f>+'FEIEF COMPENSACION OCTUBRE'!E427</f>
        <v>24926</v>
      </c>
      <c r="G427" s="30">
        <f t="shared" si="6"/>
        <v>457081</v>
      </c>
    </row>
    <row r="428" spans="1:7" x14ac:dyDescent="0.25">
      <c r="A428" s="8">
        <v>425</v>
      </c>
      <c r="B428" s="31" t="s">
        <v>439</v>
      </c>
      <c r="C428" s="30">
        <f>+'OCTUBRE ORD'!N428</f>
        <v>313445</v>
      </c>
      <c r="D428" s="30">
        <f>+'3ER AJ TRIM FOFIR'!D428</f>
        <v>4508</v>
      </c>
      <c r="E428" s="30">
        <f>+'2DO AJ CUATR IEPS'!D428</f>
        <v>696</v>
      </c>
      <c r="F428" s="30">
        <f>+'FEIEF COMPENSACION OCTUBRE'!E428</f>
        <v>32619</v>
      </c>
      <c r="G428" s="30">
        <f t="shared" si="6"/>
        <v>351268</v>
      </c>
    </row>
    <row r="429" spans="1:7" x14ac:dyDescent="0.25">
      <c r="A429" s="8">
        <v>426</v>
      </c>
      <c r="B429" s="31" t="s">
        <v>440</v>
      </c>
      <c r="C429" s="30">
        <f>+'OCTUBRE ORD'!N429</f>
        <v>515219</v>
      </c>
      <c r="D429" s="30">
        <f>+'3ER AJ TRIM FOFIR'!D429</f>
        <v>8938</v>
      </c>
      <c r="E429" s="30">
        <f>+'2DO AJ CUATR IEPS'!D429</f>
        <v>1380</v>
      </c>
      <c r="F429" s="30">
        <f>+'FEIEF COMPENSACION OCTUBRE'!E429</f>
        <v>53997</v>
      </c>
      <c r="G429" s="30">
        <f t="shared" si="6"/>
        <v>579534</v>
      </c>
    </row>
    <row r="430" spans="1:7" x14ac:dyDescent="0.25">
      <c r="A430" s="8">
        <v>427</v>
      </c>
      <c r="B430" s="31" t="s">
        <v>441</v>
      </c>
      <c r="C430" s="30">
        <f>+'OCTUBRE ORD'!N430</f>
        <v>823445</v>
      </c>
      <c r="D430" s="30">
        <f>+'3ER AJ TRIM FOFIR'!D430</f>
        <v>18113</v>
      </c>
      <c r="E430" s="30">
        <f>+'2DO AJ CUATR IEPS'!D430</f>
        <v>2795</v>
      </c>
      <c r="F430" s="30">
        <f>+'FEIEF COMPENSACION OCTUBRE'!E430</f>
        <v>137431</v>
      </c>
      <c r="G430" s="30">
        <f t="shared" si="6"/>
        <v>981784</v>
      </c>
    </row>
    <row r="431" spans="1:7" x14ac:dyDescent="0.25">
      <c r="A431" s="8">
        <v>428</v>
      </c>
      <c r="B431" s="31" t="s">
        <v>442</v>
      </c>
      <c r="C431" s="30">
        <f>+'OCTUBRE ORD'!N431</f>
        <v>208524</v>
      </c>
      <c r="D431" s="30">
        <f>+'3ER AJ TRIM FOFIR'!D431</f>
        <v>1924</v>
      </c>
      <c r="E431" s="30">
        <f>+'2DO AJ CUATR IEPS'!D431</f>
        <v>297</v>
      </c>
      <c r="F431" s="30">
        <f>+'FEIEF COMPENSACION OCTUBRE'!E431</f>
        <v>11625</v>
      </c>
      <c r="G431" s="30">
        <f t="shared" si="6"/>
        <v>222370</v>
      </c>
    </row>
    <row r="432" spans="1:7" x14ac:dyDescent="0.25">
      <c r="A432" s="8">
        <v>429</v>
      </c>
      <c r="B432" s="31" t="s">
        <v>443</v>
      </c>
      <c r="C432" s="30">
        <f>+'OCTUBRE ORD'!N432</f>
        <v>190371</v>
      </c>
      <c r="D432" s="30">
        <f>+'3ER AJ TRIM FOFIR'!D432</f>
        <v>1466</v>
      </c>
      <c r="E432" s="30">
        <f>+'2DO AJ CUATR IEPS'!D432</f>
        <v>226</v>
      </c>
      <c r="F432" s="30">
        <f>+'FEIEF COMPENSACION OCTUBRE'!E432</f>
        <v>8857</v>
      </c>
      <c r="G432" s="30">
        <f t="shared" si="6"/>
        <v>200920</v>
      </c>
    </row>
    <row r="433" spans="1:7" x14ac:dyDescent="0.25">
      <c r="A433" s="8">
        <v>430</v>
      </c>
      <c r="B433" s="31" t="s">
        <v>444</v>
      </c>
      <c r="C433" s="30">
        <f>+'OCTUBRE ORD'!N433</f>
        <v>125592</v>
      </c>
      <c r="D433" s="30">
        <f>+'3ER AJ TRIM FOFIR'!D433</f>
        <v>494</v>
      </c>
      <c r="E433" s="30">
        <f>+'2DO AJ CUATR IEPS'!D433</f>
        <v>76</v>
      </c>
      <c r="F433" s="30">
        <f>+'FEIEF COMPENSACION OCTUBRE'!E433</f>
        <v>4508</v>
      </c>
      <c r="G433" s="30">
        <f t="shared" si="6"/>
        <v>130670</v>
      </c>
    </row>
    <row r="434" spans="1:7" x14ac:dyDescent="0.25">
      <c r="A434" s="8">
        <v>431</v>
      </c>
      <c r="B434" s="31" t="s">
        <v>445</v>
      </c>
      <c r="C434" s="30">
        <f>+'OCTUBRE ORD'!N434</f>
        <v>161730</v>
      </c>
      <c r="D434" s="30">
        <f>+'3ER AJ TRIM FOFIR'!D434</f>
        <v>1833</v>
      </c>
      <c r="E434" s="30">
        <f>+'2DO AJ CUATR IEPS'!D434</f>
        <v>283</v>
      </c>
      <c r="F434" s="30">
        <f>+'FEIEF COMPENSACION OCTUBRE'!E434</f>
        <v>13099</v>
      </c>
      <c r="G434" s="30">
        <f t="shared" si="6"/>
        <v>176945</v>
      </c>
    </row>
    <row r="435" spans="1:7" x14ac:dyDescent="0.25">
      <c r="A435" s="8">
        <v>432</v>
      </c>
      <c r="B435" s="31" t="s">
        <v>446</v>
      </c>
      <c r="C435" s="30">
        <f>+'OCTUBRE ORD'!N435</f>
        <v>182228</v>
      </c>
      <c r="D435" s="30">
        <f>+'3ER AJ TRIM FOFIR'!D435</f>
        <v>1070</v>
      </c>
      <c r="E435" s="30">
        <f>+'2DO AJ CUATR IEPS'!D435</f>
        <v>165</v>
      </c>
      <c r="F435" s="30">
        <f>+'FEIEF COMPENSACION OCTUBRE'!E435</f>
        <v>6468</v>
      </c>
      <c r="G435" s="30">
        <f t="shared" si="6"/>
        <v>189931</v>
      </c>
    </row>
    <row r="436" spans="1:7" x14ac:dyDescent="0.25">
      <c r="A436" s="8">
        <v>433</v>
      </c>
      <c r="B436" s="31" t="s">
        <v>447</v>
      </c>
      <c r="C436" s="30">
        <f>+'OCTUBRE ORD'!N436</f>
        <v>276790</v>
      </c>
      <c r="D436" s="30">
        <f>+'3ER AJ TRIM FOFIR'!D436</f>
        <v>6999</v>
      </c>
      <c r="E436" s="30">
        <f>+'2DO AJ CUATR IEPS'!D436</f>
        <v>1080</v>
      </c>
      <c r="F436" s="30">
        <f>+'FEIEF COMPENSACION OCTUBRE'!E436</f>
        <v>42282</v>
      </c>
      <c r="G436" s="30">
        <f t="shared" si="6"/>
        <v>327151</v>
      </c>
    </row>
    <row r="437" spans="1:7" x14ac:dyDescent="0.25">
      <c r="A437" s="8">
        <v>434</v>
      </c>
      <c r="B437" s="31" t="s">
        <v>448</v>
      </c>
      <c r="C437" s="30">
        <f>+'OCTUBRE ORD'!N437</f>
        <v>340777</v>
      </c>
      <c r="D437" s="30">
        <f>+'3ER AJ TRIM FOFIR'!D437</f>
        <v>4360</v>
      </c>
      <c r="E437" s="30">
        <f>+'2DO AJ CUATR IEPS'!D437</f>
        <v>673</v>
      </c>
      <c r="F437" s="30">
        <f>+'FEIEF COMPENSACION OCTUBRE'!E437</f>
        <v>26342</v>
      </c>
      <c r="G437" s="30">
        <f t="shared" si="6"/>
        <v>372152</v>
      </c>
    </row>
    <row r="438" spans="1:7" x14ac:dyDescent="0.25">
      <c r="A438" s="8">
        <v>435</v>
      </c>
      <c r="B438" s="31" t="s">
        <v>449</v>
      </c>
      <c r="C438" s="30">
        <f>+'OCTUBRE ORD'!N438</f>
        <v>302660</v>
      </c>
      <c r="D438" s="30">
        <f>+'3ER AJ TRIM FOFIR'!D438</f>
        <v>4576</v>
      </c>
      <c r="E438" s="30">
        <f>+'2DO AJ CUATR IEPS'!D438</f>
        <v>706</v>
      </c>
      <c r="F438" s="30">
        <f>+'FEIEF COMPENSACION OCTUBRE'!E438</f>
        <v>35719</v>
      </c>
      <c r="G438" s="30">
        <f t="shared" si="6"/>
        <v>343661</v>
      </c>
    </row>
    <row r="439" spans="1:7" x14ac:dyDescent="0.25">
      <c r="A439" s="8">
        <v>436</v>
      </c>
      <c r="B439" s="31" t="s">
        <v>450</v>
      </c>
      <c r="C439" s="30">
        <f>+'OCTUBRE ORD'!N439</f>
        <v>153904</v>
      </c>
      <c r="D439" s="30">
        <f>+'3ER AJ TRIM FOFIR'!D439</f>
        <v>980</v>
      </c>
      <c r="E439" s="30">
        <f>+'2DO AJ CUATR IEPS'!D439</f>
        <v>151</v>
      </c>
      <c r="F439" s="30">
        <f>+'FEIEF COMPENSACION OCTUBRE'!E439</f>
        <v>5921</v>
      </c>
      <c r="G439" s="30">
        <f t="shared" si="6"/>
        <v>160956</v>
      </c>
    </row>
    <row r="440" spans="1:7" x14ac:dyDescent="0.25">
      <c r="A440" s="8">
        <v>437</v>
      </c>
      <c r="B440" s="31" t="s">
        <v>451</v>
      </c>
      <c r="C440" s="30">
        <f>+'OCTUBRE ORD'!N440</f>
        <v>872879</v>
      </c>
      <c r="D440" s="30">
        <f>+'3ER AJ TRIM FOFIR'!D440</f>
        <v>16384</v>
      </c>
      <c r="E440" s="30">
        <f>+'2DO AJ CUATR IEPS'!D440</f>
        <v>2529</v>
      </c>
      <c r="F440" s="30">
        <f>+'FEIEF COMPENSACION OCTUBRE'!E440</f>
        <v>98977</v>
      </c>
      <c r="G440" s="30">
        <f t="shared" si="6"/>
        <v>990769</v>
      </c>
    </row>
    <row r="441" spans="1:7" x14ac:dyDescent="0.25">
      <c r="A441" s="8">
        <v>438</v>
      </c>
      <c r="B441" s="31" t="s">
        <v>452</v>
      </c>
      <c r="C441" s="30">
        <f>+'OCTUBRE ORD'!N441</f>
        <v>205953</v>
      </c>
      <c r="D441" s="30">
        <f>+'3ER AJ TRIM FOFIR'!D441</f>
        <v>1673</v>
      </c>
      <c r="E441" s="30">
        <f>+'2DO AJ CUATR IEPS'!D441</f>
        <v>258</v>
      </c>
      <c r="F441" s="30">
        <f>+'FEIEF COMPENSACION OCTUBRE'!E441</f>
        <v>10109</v>
      </c>
      <c r="G441" s="30">
        <f t="shared" si="6"/>
        <v>217993</v>
      </c>
    </row>
    <row r="442" spans="1:7" x14ac:dyDescent="0.25">
      <c r="A442" s="8">
        <v>439</v>
      </c>
      <c r="B442" s="31" t="s">
        <v>453</v>
      </c>
      <c r="C442" s="30">
        <f>+'OCTUBRE ORD'!N442</f>
        <v>3535357</v>
      </c>
      <c r="D442" s="30">
        <f>+'3ER AJ TRIM FOFIR'!D442</f>
        <v>32793</v>
      </c>
      <c r="E442" s="30">
        <f>+'2DO AJ CUATR IEPS'!D442</f>
        <v>5061</v>
      </c>
      <c r="F442" s="30">
        <f>+'FEIEF COMPENSACION OCTUBRE'!E442</f>
        <v>268982</v>
      </c>
      <c r="G442" s="30">
        <f t="shared" si="6"/>
        <v>3842193</v>
      </c>
    </row>
    <row r="443" spans="1:7" x14ac:dyDescent="0.25">
      <c r="A443" s="8">
        <v>440</v>
      </c>
      <c r="B443" s="31" t="s">
        <v>454</v>
      </c>
      <c r="C443" s="30">
        <f>+'OCTUBRE ORD'!N443</f>
        <v>198471</v>
      </c>
      <c r="D443" s="30">
        <f>+'3ER AJ TRIM FOFIR'!D443</f>
        <v>1028</v>
      </c>
      <c r="E443" s="30">
        <f>+'2DO AJ CUATR IEPS'!D443</f>
        <v>159</v>
      </c>
      <c r="F443" s="30">
        <f>+'FEIEF COMPENSACION OCTUBRE'!E443</f>
        <v>6214</v>
      </c>
      <c r="G443" s="30">
        <f t="shared" si="6"/>
        <v>205872</v>
      </c>
    </row>
    <row r="444" spans="1:7" x14ac:dyDescent="0.25">
      <c r="A444" s="8">
        <v>441</v>
      </c>
      <c r="B444" s="31" t="s">
        <v>455</v>
      </c>
      <c r="C444" s="30">
        <f>+'OCTUBRE ORD'!N444</f>
        <v>540309</v>
      </c>
      <c r="D444" s="30">
        <f>+'3ER AJ TRIM FOFIR'!D444</f>
        <v>11524</v>
      </c>
      <c r="E444" s="30">
        <f>+'2DO AJ CUATR IEPS'!D444</f>
        <v>1779</v>
      </c>
      <c r="F444" s="30">
        <f>+'FEIEF COMPENSACION OCTUBRE'!E444</f>
        <v>106982</v>
      </c>
      <c r="G444" s="30">
        <f t="shared" si="6"/>
        <v>660594</v>
      </c>
    </row>
    <row r="445" spans="1:7" x14ac:dyDescent="0.25">
      <c r="A445" s="8">
        <v>442</v>
      </c>
      <c r="B445" s="31" t="s">
        <v>456</v>
      </c>
      <c r="C445" s="30">
        <f>+'OCTUBRE ORD'!N445</f>
        <v>99178</v>
      </c>
      <c r="D445" s="30">
        <f>+'3ER AJ TRIM FOFIR'!D445</f>
        <v>381</v>
      </c>
      <c r="E445" s="30">
        <f>+'2DO AJ CUATR IEPS'!D445</f>
        <v>59</v>
      </c>
      <c r="F445" s="30">
        <f>+'FEIEF COMPENSACION OCTUBRE'!E445</f>
        <v>2926</v>
      </c>
      <c r="G445" s="30">
        <f t="shared" si="6"/>
        <v>102544</v>
      </c>
    </row>
    <row r="446" spans="1:7" x14ac:dyDescent="0.25">
      <c r="A446" s="8">
        <v>443</v>
      </c>
      <c r="B446" s="31" t="s">
        <v>457</v>
      </c>
      <c r="C446" s="30">
        <f>+'OCTUBRE ORD'!N446</f>
        <v>101429</v>
      </c>
      <c r="D446" s="30">
        <f>+'3ER AJ TRIM FOFIR'!D446</f>
        <v>705</v>
      </c>
      <c r="E446" s="30">
        <f>+'2DO AJ CUATR IEPS'!D446</f>
        <v>109</v>
      </c>
      <c r="F446" s="30">
        <f>+'FEIEF COMPENSACION OCTUBRE'!E446</f>
        <v>5846</v>
      </c>
      <c r="G446" s="30">
        <f t="shared" si="6"/>
        <v>108089</v>
      </c>
    </row>
    <row r="447" spans="1:7" x14ac:dyDescent="0.25">
      <c r="A447" s="8">
        <v>444</v>
      </c>
      <c r="B447" s="31" t="s">
        <v>458</v>
      </c>
      <c r="C447" s="30">
        <f>+'OCTUBRE ORD'!N447</f>
        <v>123814</v>
      </c>
      <c r="D447" s="30">
        <f>+'3ER AJ TRIM FOFIR'!D447</f>
        <v>446</v>
      </c>
      <c r="E447" s="30">
        <f>+'2DO AJ CUATR IEPS'!D447</f>
        <v>69</v>
      </c>
      <c r="F447" s="30">
        <f>+'FEIEF COMPENSACION OCTUBRE'!E447</f>
        <v>2699</v>
      </c>
      <c r="G447" s="30">
        <f t="shared" si="6"/>
        <v>127028</v>
      </c>
    </row>
    <row r="448" spans="1:7" x14ac:dyDescent="0.25">
      <c r="A448" s="8">
        <v>445</v>
      </c>
      <c r="B448" s="31" t="s">
        <v>459</v>
      </c>
      <c r="C448" s="30">
        <f>+'OCTUBRE ORD'!N448</f>
        <v>195277</v>
      </c>
      <c r="D448" s="30">
        <f>+'3ER AJ TRIM FOFIR'!D448</f>
        <v>1518</v>
      </c>
      <c r="E448" s="30">
        <f>+'2DO AJ CUATR IEPS'!D448</f>
        <v>234</v>
      </c>
      <c r="F448" s="30">
        <f>+'FEIEF COMPENSACION OCTUBRE'!E448</f>
        <v>9172</v>
      </c>
      <c r="G448" s="30">
        <f t="shared" si="6"/>
        <v>206201</v>
      </c>
    </row>
    <row r="449" spans="1:7" x14ac:dyDescent="0.25">
      <c r="A449" s="8">
        <v>446</v>
      </c>
      <c r="B449" s="31" t="s">
        <v>460</v>
      </c>
      <c r="C449" s="30">
        <f>+'OCTUBRE ORD'!N449</f>
        <v>441963</v>
      </c>
      <c r="D449" s="30">
        <f>+'3ER AJ TRIM FOFIR'!D449</f>
        <v>7565</v>
      </c>
      <c r="E449" s="30">
        <f>+'2DO AJ CUATR IEPS'!D449</f>
        <v>1168</v>
      </c>
      <c r="F449" s="30">
        <f>+'FEIEF COMPENSACION OCTUBRE'!E449</f>
        <v>60433</v>
      </c>
      <c r="G449" s="30">
        <f t="shared" si="6"/>
        <v>511129</v>
      </c>
    </row>
    <row r="450" spans="1:7" x14ac:dyDescent="0.25">
      <c r="A450" s="8">
        <v>447</v>
      </c>
      <c r="B450" s="31" t="s">
        <v>461</v>
      </c>
      <c r="C450" s="30">
        <f>+'OCTUBRE ORD'!N450</f>
        <v>1026753</v>
      </c>
      <c r="D450" s="30">
        <f>+'3ER AJ TRIM FOFIR'!D450</f>
        <v>21751</v>
      </c>
      <c r="E450" s="30">
        <f>+'2DO AJ CUATR IEPS'!D450</f>
        <v>3357</v>
      </c>
      <c r="F450" s="30">
        <f>+'FEIEF COMPENSACION OCTUBRE'!E450</f>
        <v>171491</v>
      </c>
      <c r="G450" s="30">
        <f t="shared" si="6"/>
        <v>1223352</v>
      </c>
    </row>
    <row r="451" spans="1:7" x14ac:dyDescent="0.25">
      <c r="A451" s="8">
        <v>448</v>
      </c>
      <c r="B451" s="31" t="s">
        <v>462</v>
      </c>
      <c r="C451" s="30">
        <f>+'OCTUBRE ORD'!N451</f>
        <v>191852</v>
      </c>
      <c r="D451" s="30">
        <f>+'3ER AJ TRIM FOFIR'!D451</f>
        <v>2227</v>
      </c>
      <c r="E451" s="30">
        <f>+'2DO AJ CUATR IEPS'!D451</f>
        <v>344</v>
      </c>
      <c r="F451" s="30">
        <f>+'FEIEF COMPENSACION OCTUBRE'!E451</f>
        <v>13454</v>
      </c>
      <c r="G451" s="30">
        <f t="shared" si="6"/>
        <v>207877</v>
      </c>
    </row>
    <row r="452" spans="1:7" x14ac:dyDescent="0.25">
      <c r="A452" s="8">
        <v>449</v>
      </c>
      <c r="B452" s="31" t="s">
        <v>463</v>
      </c>
      <c r="C452" s="30">
        <f>+'OCTUBRE ORD'!N452</f>
        <v>277379</v>
      </c>
      <c r="D452" s="30">
        <f>+'3ER AJ TRIM FOFIR'!D452</f>
        <v>4507</v>
      </c>
      <c r="E452" s="30">
        <f>+'2DO AJ CUATR IEPS'!D452</f>
        <v>696</v>
      </c>
      <c r="F452" s="30">
        <f>+'FEIEF COMPENSACION OCTUBRE'!E452</f>
        <v>40928</v>
      </c>
      <c r="G452" s="30">
        <f t="shared" si="6"/>
        <v>323510</v>
      </c>
    </row>
    <row r="453" spans="1:7" x14ac:dyDescent="0.25">
      <c r="A453" s="8">
        <v>450</v>
      </c>
      <c r="B453" s="31" t="s">
        <v>464</v>
      </c>
      <c r="C453" s="30">
        <f>+'OCTUBRE ORD'!N453</f>
        <v>726845</v>
      </c>
      <c r="D453" s="30">
        <f>+'3ER AJ TRIM FOFIR'!D453</f>
        <v>16273</v>
      </c>
      <c r="E453" s="30">
        <f>+'2DO AJ CUATR IEPS'!D453</f>
        <v>2511</v>
      </c>
      <c r="F453" s="30">
        <f>+'FEIEF COMPENSACION OCTUBRE'!E453</f>
        <v>98301</v>
      </c>
      <c r="G453" s="30">
        <f t="shared" ref="G453:G516" si="7">SUM(C453:F453)</f>
        <v>843930</v>
      </c>
    </row>
    <row r="454" spans="1:7" x14ac:dyDescent="0.25">
      <c r="A454" s="8">
        <v>451</v>
      </c>
      <c r="B454" s="31" t="s">
        <v>465</v>
      </c>
      <c r="C454" s="30">
        <f>+'OCTUBRE ORD'!N454</f>
        <v>177231</v>
      </c>
      <c r="D454" s="30">
        <f>+'3ER AJ TRIM FOFIR'!D454</f>
        <v>1183</v>
      </c>
      <c r="E454" s="30">
        <f>+'2DO AJ CUATR IEPS'!D454</f>
        <v>183</v>
      </c>
      <c r="F454" s="30">
        <f>+'FEIEF COMPENSACION OCTUBRE'!E454</f>
        <v>11227</v>
      </c>
      <c r="G454" s="30">
        <f t="shared" si="7"/>
        <v>189824</v>
      </c>
    </row>
    <row r="455" spans="1:7" x14ac:dyDescent="0.25">
      <c r="A455" s="8">
        <v>452</v>
      </c>
      <c r="B455" s="31" t="s">
        <v>466</v>
      </c>
      <c r="C455" s="30">
        <f>+'OCTUBRE ORD'!N455</f>
        <v>426201</v>
      </c>
      <c r="D455" s="30">
        <f>+'3ER AJ TRIM FOFIR'!D455</f>
        <v>5151</v>
      </c>
      <c r="E455" s="30">
        <f>+'2DO AJ CUATR IEPS'!D455</f>
        <v>795</v>
      </c>
      <c r="F455" s="30">
        <f>+'FEIEF COMPENSACION OCTUBRE'!E455</f>
        <v>41488</v>
      </c>
      <c r="G455" s="30">
        <f t="shared" si="7"/>
        <v>473635</v>
      </c>
    </row>
    <row r="456" spans="1:7" x14ac:dyDescent="0.25">
      <c r="A456" s="8">
        <v>453</v>
      </c>
      <c r="B456" s="31" t="s">
        <v>467</v>
      </c>
      <c r="C456" s="30">
        <f>+'OCTUBRE ORD'!N456</f>
        <v>238658</v>
      </c>
      <c r="D456" s="30">
        <f>+'3ER AJ TRIM FOFIR'!D456</f>
        <v>6134</v>
      </c>
      <c r="E456" s="30">
        <f>+'2DO AJ CUATR IEPS'!D456</f>
        <v>947</v>
      </c>
      <c r="F456" s="30">
        <f>+'FEIEF COMPENSACION OCTUBRE'!E456</f>
        <v>37054</v>
      </c>
      <c r="G456" s="30">
        <f t="shared" si="7"/>
        <v>282793</v>
      </c>
    </row>
    <row r="457" spans="1:7" x14ac:dyDescent="0.25">
      <c r="A457" s="8">
        <v>454</v>
      </c>
      <c r="B457" s="31" t="s">
        <v>468</v>
      </c>
      <c r="C457" s="30">
        <f>+'OCTUBRE ORD'!N457</f>
        <v>244203</v>
      </c>
      <c r="D457" s="30">
        <f>+'3ER AJ TRIM FOFIR'!D457</f>
        <v>3980</v>
      </c>
      <c r="E457" s="30">
        <f>+'2DO AJ CUATR IEPS'!D457</f>
        <v>614</v>
      </c>
      <c r="F457" s="30">
        <f>+'FEIEF COMPENSACION OCTUBRE'!E457</f>
        <v>24047</v>
      </c>
      <c r="G457" s="30">
        <f t="shared" si="7"/>
        <v>272844</v>
      </c>
    </row>
    <row r="458" spans="1:7" x14ac:dyDescent="0.25">
      <c r="A458" s="8">
        <v>455</v>
      </c>
      <c r="B458" s="31" t="s">
        <v>469</v>
      </c>
      <c r="C458" s="30">
        <f>+'OCTUBRE ORD'!N458</f>
        <v>270611</v>
      </c>
      <c r="D458" s="30">
        <f>+'3ER AJ TRIM FOFIR'!D458</f>
        <v>3367</v>
      </c>
      <c r="E458" s="30">
        <f>+'2DO AJ CUATR IEPS'!D458</f>
        <v>520</v>
      </c>
      <c r="F458" s="30">
        <f>+'FEIEF COMPENSACION OCTUBRE'!E458</f>
        <v>26188</v>
      </c>
      <c r="G458" s="30">
        <f t="shared" si="7"/>
        <v>300686</v>
      </c>
    </row>
    <row r="459" spans="1:7" x14ac:dyDescent="0.25">
      <c r="A459" s="8">
        <v>456</v>
      </c>
      <c r="B459" s="31" t="s">
        <v>470</v>
      </c>
      <c r="C459" s="30">
        <f>+'OCTUBRE ORD'!N459</f>
        <v>202119</v>
      </c>
      <c r="D459" s="30">
        <f>+'3ER AJ TRIM FOFIR'!D459</f>
        <v>2088</v>
      </c>
      <c r="E459" s="30">
        <f>+'2DO AJ CUATR IEPS'!D459</f>
        <v>322</v>
      </c>
      <c r="F459" s="30">
        <f>+'FEIEF COMPENSACION OCTUBRE'!E459</f>
        <v>19333</v>
      </c>
      <c r="G459" s="30">
        <f t="shared" si="7"/>
        <v>223862</v>
      </c>
    </row>
    <row r="460" spans="1:7" x14ac:dyDescent="0.25">
      <c r="A460" s="8">
        <v>457</v>
      </c>
      <c r="B460" s="31" t="s">
        <v>471</v>
      </c>
      <c r="C460" s="30">
        <f>+'OCTUBRE ORD'!N460</f>
        <v>288068</v>
      </c>
      <c r="D460" s="30">
        <f>+'3ER AJ TRIM FOFIR'!D460</f>
        <v>4671</v>
      </c>
      <c r="E460" s="30">
        <f>+'2DO AJ CUATR IEPS'!D460</f>
        <v>721</v>
      </c>
      <c r="F460" s="30">
        <f>+'FEIEF COMPENSACION OCTUBRE'!E460</f>
        <v>28219</v>
      </c>
      <c r="G460" s="30">
        <f t="shared" si="7"/>
        <v>321679</v>
      </c>
    </row>
    <row r="461" spans="1:7" x14ac:dyDescent="0.25">
      <c r="A461" s="8">
        <v>458</v>
      </c>
      <c r="B461" s="31" t="s">
        <v>472</v>
      </c>
      <c r="C461" s="30">
        <f>+'OCTUBRE ORD'!N461</f>
        <v>213590</v>
      </c>
      <c r="D461" s="30">
        <f>+'3ER AJ TRIM FOFIR'!D461</f>
        <v>1443</v>
      </c>
      <c r="E461" s="30">
        <f>+'2DO AJ CUATR IEPS'!D461</f>
        <v>223</v>
      </c>
      <c r="F461" s="30">
        <f>+'FEIEF COMPENSACION OCTUBRE'!E461</f>
        <v>10344</v>
      </c>
      <c r="G461" s="30">
        <f t="shared" si="7"/>
        <v>225600</v>
      </c>
    </row>
    <row r="462" spans="1:7" x14ac:dyDescent="0.25">
      <c r="A462" s="8">
        <v>459</v>
      </c>
      <c r="B462" s="31" t="s">
        <v>473</v>
      </c>
      <c r="C462" s="30">
        <f>+'OCTUBRE ORD'!N462</f>
        <v>415391</v>
      </c>
      <c r="D462" s="30">
        <f>+'3ER AJ TRIM FOFIR'!D462</f>
        <v>6468</v>
      </c>
      <c r="E462" s="30">
        <f>+'2DO AJ CUATR IEPS'!D462</f>
        <v>998</v>
      </c>
      <c r="F462" s="30">
        <f>+'FEIEF COMPENSACION OCTUBRE'!E462</f>
        <v>50730</v>
      </c>
      <c r="G462" s="30">
        <f t="shared" si="7"/>
        <v>473587</v>
      </c>
    </row>
    <row r="463" spans="1:7" x14ac:dyDescent="0.25">
      <c r="A463" s="8">
        <v>460</v>
      </c>
      <c r="B463" s="31" t="s">
        <v>474</v>
      </c>
      <c r="C463" s="30">
        <f>+'OCTUBRE ORD'!N463</f>
        <v>373373</v>
      </c>
      <c r="D463" s="30">
        <f>+'3ER AJ TRIM FOFIR'!D463</f>
        <v>4974</v>
      </c>
      <c r="E463" s="30">
        <f>+'2DO AJ CUATR IEPS'!D463</f>
        <v>768</v>
      </c>
      <c r="F463" s="30">
        <f>+'FEIEF COMPENSACION OCTUBRE'!E463</f>
        <v>30051</v>
      </c>
      <c r="G463" s="30">
        <f t="shared" si="7"/>
        <v>409166</v>
      </c>
    </row>
    <row r="464" spans="1:7" x14ac:dyDescent="0.25">
      <c r="A464" s="8">
        <v>461</v>
      </c>
      <c r="B464" s="31" t="s">
        <v>475</v>
      </c>
      <c r="C464" s="30">
        <f>+'OCTUBRE ORD'!N464</f>
        <v>152807</v>
      </c>
      <c r="D464" s="30">
        <f>+'3ER AJ TRIM FOFIR'!D464</f>
        <v>1293</v>
      </c>
      <c r="E464" s="30">
        <f>+'2DO AJ CUATR IEPS'!D464</f>
        <v>200</v>
      </c>
      <c r="F464" s="30">
        <f>+'FEIEF COMPENSACION OCTUBRE'!E464</f>
        <v>8569</v>
      </c>
      <c r="G464" s="30">
        <f t="shared" si="7"/>
        <v>162869</v>
      </c>
    </row>
    <row r="465" spans="1:7" x14ac:dyDescent="0.25">
      <c r="A465" s="8">
        <v>462</v>
      </c>
      <c r="B465" s="31" t="s">
        <v>476</v>
      </c>
      <c r="C465" s="30">
        <f>+'OCTUBRE ORD'!N465</f>
        <v>398187</v>
      </c>
      <c r="D465" s="30">
        <f>+'3ER AJ TRIM FOFIR'!D465</f>
        <v>5514</v>
      </c>
      <c r="E465" s="30">
        <f>+'2DO AJ CUATR IEPS'!D465</f>
        <v>851</v>
      </c>
      <c r="F465" s="30">
        <f>+'FEIEF COMPENSACION OCTUBRE'!E465</f>
        <v>40289</v>
      </c>
      <c r="G465" s="30">
        <f t="shared" si="7"/>
        <v>444841</v>
      </c>
    </row>
    <row r="466" spans="1:7" x14ac:dyDescent="0.25">
      <c r="A466" s="8">
        <v>463</v>
      </c>
      <c r="B466" s="31" t="s">
        <v>477</v>
      </c>
      <c r="C466" s="30">
        <f>+'OCTUBRE ORD'!N466</f>
        <v>124862</v>
      </c>
      <c r="D466" s="30">
        <f>+'3ER AJ TRIM FOFIR'!D466</f>
        <v>959</v>
      </c>
      <c r="E466" s="30">
        <f>+'2DO AJ CUATR IEPS'!D466</f>
        <v>148</v>
      </c>
      <c r="F466" s="30">
        <f>+'FEIEF COMPENSACION OCTUBRE'!E466</f>
        <v>7026</v>
      </c>
      <c r="G466" s="30">
        <f t="shared" si="7"/>
        <v>132995</v>
      </c>
    </row>
    <row r="467" spans="1:7" x14ac:dyDescent="0.25">
      <c r="A467" s="8">
        <v>464</v>
      </c>
      <c r="B467" s="31" t="s">
        <v>478</v>
      </c>
      <c r="C467" s="30">
        <f>+'OCTUBRE ORD'!N467</f>
        <v>119542</v>
      </c>
      <c r="D467" s="30">
        <f>+'3ER AJ TRIM FOFIR'!D467</f>
        <v>1180</v>
      </c>
      <c r="E467" s="30">
        <f>+'2DO AJ CUATR IEPS'!D467</f>
        <v>182</v>
      </c>
      <c r="F467" s="30">
        <f>+'FEIEF COMPENSACION OCTUBRE'!E467</f>
        <v>8223</v>
      </c>
      <c r="G467" s="30">
        <f t="shared" si="7"/>
        <v>129127</v>
      </c>
    </row>
    <row r="468" spans="1:7" x14ac:dyDescent="0.25">
      <c r="A468" s="8">
        <v>465</v>
      </c>
      <c r="B468" s="31" t="s">
        <v>479</v>
      </c>
      <c r="C468" s="30">
        <f>+'OCTUBRE ORD'!N468</f>
        <v>176243</v>
      </c>
      <c r="D468" s="30">
        <f>+'3ER AJ TRIM FOFIR'!D468</f>
        <v>1656</v>
      </c>
      <c r="E468" s="30">
        <f>+'2DO AJ CUATR IEPS'!D468</f>
        <v>256</v>
      </c>
      <c r="F468" s="30">
        <f>+'FEIEF COMPENSACION OCTUBRE'!E468</f>
        <v>10004</v>
      </c>
      <c r="G468" s="30">
        <f t="shared" si="7"/>
        <v>188159</v>
      </c>
    </row>
    <row r="469" spans="1:7" x14ac:dyDescent="0.25">
      <c r="A469" s="8">
        <v>466</v>
      </c>
      <c r="B469" s="31" t="s">
        <v>480</v>
      </c>
      <c r="C469" s="30">
        <f>+'OCTUBRE ORD'!N469</f>
        <v>695493</v>
      </c>
      <c r="D469" s="30">
        <f>+'3ER AJ TRIM FOFIR'!D469</f>
        <v>14269</v>
      </c>
      <c r="E469" s="30">
        <f>+'2DO AJ CUATR IEPS'!D469</f>
        <v>2202</v>
      </c>
      <c r="F469" s="30">
        <f>+'FEIEF COMPENSACION OCTUBRE'!E469</f>
        <v>104254</v>
      </c>
      <c r="G469" s="30">
        <f t="shared" si="7"/>
        <v>816218</v>
      </c>
    </row>
    <row r="470" spans="1:7" x14ac:dyDescent="0.25">
      <c r="A470" s="8">
        <v>467</v>
      </c>
      <c r="B470" s="31" t="s">
        <v>481</v>
      </c>
      <c r="C470" s="30">
        <f>+'OCTUBRE ORD'!N470</f>
        <v>2519304</v>
      </c>
      <c r="D470" s="30">
        <f>+'3ER AJ TRIM FOFIR'!D470</f>
        <v>22443</v>
      </c>
      <c r="E470" s="30">
        <f>+'2DO AJ CUATR IEPS'!D470</f>
        <v>3464</v>
      </c>
      <c r="F470" s="30">
        <f>+'FEIEF COMPENSACION OCTUBRE'!E470</f>
        <v>163090</v>
      </c>
      <c r="G470" s="30">
        <f t="shared" si="7"/>
        <v>2708301</v>
      </c>
    </row>
    <row r="471" spans="1:7" x14ac:dyDescent="0.25">
      <c r="A471" s="8">
        <v>468</v>
      </c>
      <c r="B471" s="31" t="s">
        <v>482</v>
      </c>
      <c r="C471" s="30">
        <f>+'OCTUBRE ORD'!N471</f>
        <v>953203</v>
      </c>
      <c r="D471" s="30">
        <f>+'3ER AJ TRIM FOFIR'!D471</f>
        <v>16306</v>
      </c>
      <c r="E471" s="30">
        <f>+'2DO AJ CUATR IEPS'!D471</f>
        <v>2517</v>
      </c>
      <c r="F471" s="30">
        <f>+'FEIEF COMPENSACION OCTUBRE'!E471</f>
        <v>152966</v>
      </c>
      <c r="G471" s="30">
        <f t="shared" si="7"/>
        <v>1124992</v>
      </c>
    </row>
    <row r="472" spans="1:7" x14ac:dyDescent="0.25">
      <c r="A472" s="8">
        <v>469</v>
      </c>
      <c r="B472" s="31" t="s">
        <v>483</v>
      </c>
      <c r="C472" s="30">
        <f>+'OCTUBRE ORD'!N472</f>
        <v>2258334</v>
      </c>
      <c r="D472" s="30">
        <f>+'3ER AJ TRIM FOFIR'!D472</f>
        <v>40123</v>
      </c>
      <c r="E472" s="30">
        <f>+'2DO AJ CUATR IEPS'!D472</f>
        <v>6192</v>
      </c>
      <c r="F472" s="30">
        <f>+'FEIEF COMPENSACION OCTUBRE'!E472</f>
        <v>337051</v>
      </c>
      <c r="G472" s="30">
        <f t="shared" si="7"/>
        <v>2641700</v>
      </c>
    </row>
    <row r="473" spans="1:7" x14ac:dyDescent="0.25">
      <c r="A473" s="8">
        <v>470</v>
      </c>
      <c r="B473" s="31" t="s">
        <v>484</v>
      </c>
      <c r="C473" s="30">
        <f>+'OCTUBRE ORD'!N473</f>
        <v>362794</v>
      </c>
      <c r="D473" s="30">
        <f>+'3ER AJ TRIM FOFIR'!D473</f>
        <v>7554</v>
      </c>
      <c r="E473" s="30">
        <f>+'2DO AJ CUATR IEPS'!D473</f>
        <v>1166</v>
      </c>
      <c r="F473" s="30">
        <f>+'FEIEF COMPENSACION OCTUBRE'!E473</f>
        <v>45635</v>
      </c>
      <c r="G473" s="30">
        <f t="shared" si="7"/>
        <v>417149</v>
      </c>
    </row>
    <row r="474" spans="1:7" x14ac:dyDescent="0.25">
      <c r="A474" s="8">
        <v>471</v>
      </c>
      <c r="B474" s="31" t="s">
        <v>485</v>
      </c>
      <c r="C474" s="30">
        <f>+'OCTUBRE ORD'!N474</f>
        <v>153301</v>
      </c>
      <c r="D474" s="30">
        <f>+'3ER AJ TRIM FOFIR'!D474</f>
        <v>786</v>
      </c>
      <c r="E474" s="30">
        <f>+'2DO AJ CUATR IEPS'!D474</f>
        <v>121</v>
      </c>
      <c r="F474" s="30">
        <f>+'FEIEF COMPENSACION OCTUBRE'!E474</f>
        <v>5012</v>
      </c>
      <c r="G474" s="30">
        <f t="shared" si="7"/>
        <v>159220</v>
      </c>
    </row>
    <row r="475" spans="1:7" x14ac:dyDescent="0.25">
      <c r="A475" s="8">
        <v>472</v>
      </c>
      <c r="B475" s="31" t="s">
        <v>486</v>
      </c>
      <c r="C475" s="30">
        <f>+'OCTUBRE ORD'!N475</f>
        <v>602213</v>
      </c>
      <c r="D475" s="30">
        <f>+'3ER AJ TRIM FOFIR'!D475</f>
        <v>4036</v>
      </c>
      <c r="E475" s="30">
        <f>+'2DO AJ CUATR IEPS'!D475</f>
        <v>623</v>
      </c>
      <c r="F475" s="30">
        <f>+'FEIEF COMPENSACION OCTUBRE'!E475</f>
        <v>24442</v>
      </c>
      <c r="G475" s="30">
        <f t="shared" si="7"/>
        <v>631314</v>
      </c>
    </row>
    <row r="476" spans="1:7" x14ac:dyDescent="0.25">
      <c r="A476" s="8">
        <v>473</v>
      </c>
      <c r="B476" s="31" t="s">
        <v>487</v>
      </c>
      <c r="C476" s="30">
        <f>+'OCTUBRE ORD'!N476</f>
        <v>177036</v>
      </c>
      <c r="D476" s="30">
        <f>+'3ER AJ TRIM FOFIR'!D476</f>
        <v>1507</v>
      </c>
      <c r="E476" s="30">
        <f>+'2DO AJ CUATR IEPS'!D476</f>
        <v>233</v>
      </c>
      <c r="F476" s="30">
        <f>+'FEIEF COMPENSACION OCTUBRE'!E476</f>
        <v>14677</v>
      </c>
      <c r="G476" s="30">
        <f t="shared" si="7"/>
        <v>193453</v>
      </c>
    </row>
    <row r="477" spans="1:7" x14ac:dyDescent="0.25">
      <c r="A477" s="8">
        <v>474</v>
      </c>
      <c r="B477" s="31" t="s">
        <v>488</v>
      </c>
      <c r="C477" s="30">
        <f>+'OCTUBRE ORD'!N477</f>
        <v>235343</v>
      </c>
      <c r="D477" s="30">
        <f>+'3ER AJ TRIM FOFIR'!D477</f>
        <v>3274</v>
      </c>
      <c r="E477" s="30">
        <f>+'2DO AJ CUATR IEPS'!D477</f>
        <v>505</v>
      </c>
      <c r="F477" s="30">
        <f>+'FEIEF COMPENSACION OCTUBRE'!E477</f>
        <v>19779</v>
      </c>
      <c r="G477" s="30">
        <f t="shared" si="7"/>
        <v>258901</v>
      </c>
    </row>
    <row r="478" spans="1:7" x14ac:dyDescent="0.25">
      <c r="A478" s="8">
        <v>475</v>
      </c>
      <c r="B478" s="31" t="s">
        <v>489</v>
      </c>
      <c r="C478" s="30">
        <f>+'OCTUBRE ORD'!N478</f>
        <v>1001226</v>
      </c>
      <c r="D478" s="30">
        <f>+'3ER AJ TRIM FOFIR'!D478</f>
        <v>13307</v>
      </c>
      <c r="E478" s="30">
        <f>+'2DO AJ CUATR IEPS'!D478</f>
        <v>2054</v>
      </c>
      <c r="F478" s="30">
        <f>+'FEIEF COMPENSACION OCTUBRE'!E478</f>
        <v>120553</v>
      </c>
      <c r="G478" s="30">
        <f t="shared" si="7"/>
        <v>1137140</v>
      </c>
    </row>
    <row r="479" spans="1:7" x14ac:dyDescent="0.25">
      <c r="A479" s="8">
        <v>476</v>
      </c>
      <c r="B479" s="31" t="s">
        <v>490</v>
      </c>
      <c r="C479" s="30">
        <f>+'OCTUBRE ORD'!N479</f>
        <v>110694</v>
      </c>
      <c r="D479" s="30">
        <f>+'3ER AJ TRIM FOFIR'!D479</f>
        <v>740</v>
      </c>
      <c r="E479" s="30">
        <f>+'2DO AJ CUATR IEPS'!D479</f>
        <v>114</v>
      </c>
      <c r="F479" s="30">
        <f>+'FEIEF COMPENSACION OCTUBRE'!E479</f>
        <v>5316</v>
      </c>
      <c r="G479" s="30">
        <f t="shared" si="7"/>
        <v>116864</v>
      </c>
    </row>
    <row r="480" spans="1:7" x14ac:dyDescent="0.25">
      <c r="A480" s="8">
        <v>477</v>
      </c>
      <c r="B480" s="31" t="s">
        <v>491</v>
      </c>
      <c r="C480" s="30">
        <f>+'OCTUBRE ORD'!N480</f>
        <v>208574</v>
      </c>
      <c r="D480" s="30">
        <f>+'3ER AJ TRIM FOFIR'!D480</f>
        <v>1503</v>
      </c>
      <c r="E480" s="30">
        <f>+'2DO AJ CUATR IEPS'!D480</f>
        <v>232</v>
      </c>
      <c r="F480" s="30">
        <f>+'FEIEF COMPENSACION OCTUBRE'!E480</f>
        <v>9081</v>
      </c>
      <c r="G480" s="30">
        <f t="shared" si="7"/>
        <v>219390</v>
      </c>
    </row>
    <row r="481" spans="1:7" x14ac:dyDescent="0.25">
      <c r="A481" s="8">
        <v>478</v>
      </c>
      <c r="B481" s="31" t="s">
        <v>492</v>
      </c>
      <c r="C481" s="30">
        <f>+'OCTUBRE ORD'!N481</f>
        <v>183032</v>
      </c>
      <c r="D481" s="30">
        <f>+'3ER AJ TRIM FOFIR'!D481</f>
        <v>1829</v>
      </c>
      <c r="E481" s="30">
        <f>+'2DO AJ CUATR IEPS'!D481</f>
        <v>282</v>
      </c>
      <c r="F481" s="30">
        <f>+'FEIEF COMPENSACION OCTUBRE'!E481</f>
        <v>11055</v>
      </c>
      <c r="G481" s="30">
        <f t="shared" si="7"/>
        <v>196198</v>
      </c>
    </row>
    <row r="482" spans="1:7" x14ac:dyDescent="0.25">
      <c r="A482" s="8">
        <v>479</v>
      </c>
      <c r="B482" s="31" t="s">
        <v>493</v>
      </c>
      <c r="C482" s="30">
        <f>+'OCTUBRE ORD'!N482</f>
        <v>94339</v>
      </c>
      <c r="D482" s="30">
        <f>+'3ER AJ TRIM FOFIR'!D482</f>
        <v>226</v>
      </c>
      <c r="E482" s="30">
        <f>+'2DO AJ CUATR IEPS'!D482</f>
        <v>35</v>
      </c>
      <c r="F482" s="30">
        <f>+'FEIEF COMPENSACION OCTUBRE'!E482</f>
        <v>2025</v>
      </c>
      <c r="G482" s="30">
        <f t="shared" si="7"/>
        <v>96625</v>
      </c>
    </row>
    <row r="483" spans="1:7" x14ac:dyDescent="0.25">
      <c r="A483" s="8">
        <v>480</v>
      </c>
      <c r="B483" s="31" t="s">
        <v>494</v>
      </c>
      <c r="C483" s="30">
        <f>+'OCTUBRE ORD'!N483</f>
        <v>183445</v>
      </c>
      <c r="D483" s="30">
        <f>+'3ER AJ TRIM FOFIR'!D483</f>
        <v>2181</v>
      </c>
      <c r="E483" s="30">
        <f>+'2DO AJ CUATR IEPS'!D483</f>
        <v>337</v>
      </c>
      <c r="F483" s="30">
        <f>+'FEIEF COMPENSACION OCTUBRE'!E483</f>
        <v>13178</v>
      </c>
      <c r="G483" s="30">
        <f t="shared" si="7"/>
        <v>199141</v>
      </c>
    </row>
    <row r="484" spans="1:7" x14ac:dyDescent="0.25">
      <c r="A484" s="8">
        <v>481</v>
      </c>
      <c r="B484" s="31" t="s">
        <v>495</v>
      </c>
      <c r="C484" s="30">
        <f>+'OCTUBRE ORD'!N484</f>
        <v>234068</v>
      </c>
      <c r="D484" s="30">
        <f>+'3ER AJ TRIM FOFIR'!D484</f>
        <v>3409</v>
      </c>
      <c r="E484" s="30">
        <f>+'2DO AJ CUATR IEPS'!D484</f>
        <v>526</v>
      </c>
      <c r="F484" s="30">
        <f>+'FEIEF COMPENSACION OCTUBRE'!E484</f>
        <v>20597</v>
      </c>
      <c r="G484" s="30">
        <f t="shared" si="7"/>
        <v>258600</v>
      </c>
    </row>
    <row r="485" spans="1:7" x14ac:dyDescent="0.25">
      <c r="A485" s="8">
        <v>482</v>
      </c>
      <c r="B485" s="31" t="s">
        <v>496</v>
      </c>
      <c r="C485" s="30">
        <f>+'OCTUBRE ORD'!N485</f>
        <v>4352025</v>
      </c>
      <c r="D485" s="30">
        <f>+'3ER AJ TRIM FOFIR'!D485</f>
        <v>84370</v>
      </c>
      <c r="E485" s="30">
        <f>+'2DO AJ CUATR IEPS'!D485</f>
        <v>13021</v>
      </c>
      <c r="F485" s="30">
        <f>+'FEIEF COMPENSACION OCTUBRE'!E485</f>
        <v>608512</v>
      </c>
      <c r="G485" s="30">
        <f t="shared" si="7"/>
        <v>5057928</v>
      </c>
    </row>
    <row r="486" spans="1:7" x14ac:dyDescent="0.25">
      <c r="A486" s="8">
        <v>483</v>
      </c>
      <c r="B486" s="31" t="s">
        <v>497</v>
      </c>
      <c r="C486" s="30">
        <f>+'OCTUBRE ORD'!N486</f>
        <v>670431</v>
      </c>
      <c r="D486" s="30">
        <f>+'3ER AJ TRIM FOFIR'!D486</f>
        <v>14688</v>
      </c>
      <c r="E486" s="30">
        <f>+'2DO AJ CUATR IEPS'!D486</f>
        <v>2267</v>
      </c>
      <c r="F486" s="30">
        <f>+'FEIEF COMPENSACION OCTUBRE'!E486</f>
        <v>111402</v>
      </c>
      <c r="G486" s="30">
        <f t="shared" si="7"/>
        <v>798788</v>
      </c>
    </row>
    <row r="487" spans="1:7" x14ac:dyDescent="0.25">
      <c r="A487" s="8">
        <v>484</v>
      </c>
      <c r="B487" s="31" t="s">
        <v>498</v>
      </c>
      <c r="C487" s="30">
        <f>+'OCTUBRE ORD'!N487</f>
        <v>438153</v>
      </c>
      <c r="D487" s="30">
        <f>+'3ER AJ TRIM FOFIR'!D487</f>
        <v>5694</v>
      </c>
      <c r="E487" s="30">
        <f>+'2DO AJ CUATR IEPS'!D487</f>
        <v>879</v>
      </c>
      <c r="F487" s="30">
        <f>+'FEIEF COMPENSACION OCTUBRE'!E487</f>
        <v>51828</v>
      </c>
      <c r="G487" s="30">
        <f t="shared" si="7"/>
        <v>496554</v>
      </c>
    </row>
    <row r="488" spans="1:7" x14ac:dyDescent="0.25">
      <c r="A488" s="8">
        <v>485</v>
      </c>
      <c r="B488" s="31" t="s">
        <v>499</v>
      </c>
      <c r="C488" s="30">
        <f>+'OCTUBRE ORD'!N488</f>
        <v>282831</v>
      </c>
      <c r="D488" s="30">
        <f>+'3ER AJ TRIM FOFIR'!D488</f>
        <v>3230</v>
      </c>
      <c r="E488" s="30">
        <f>+'2DO AJ CUATR IEPS'!D488</f>
        <v>499</v>
      </c>
      <c r="F488" s="30">
        <f>+'FEIEF COMPENSACION OCTUBRE'!E488</f>
        <v>20185</v>
      </c>
      <c r="G488" s="30">
        <f t="shared" si="7"/>
        <v>306745</v>
      </c>
    </row>
    <row r="489" spans="1:7" x14ac:dyDescent="0.25">
      <c r="A489" s="8">
        <v>486</v>
      </c>
      <c r="B489" s="31" t="s">
        <v>500</v>
      </c>
      <c r="C489" s="30">
        <f>+'OCTUBRE ORD'!N489</f>
        <v>382218</v>
      </c>
      <c r="D489" s="30">
        <f>+'3ER AJ TRIM FOFIR'!D489</f>
        <v>3490</v>
      </c>
      <c r="E489" s="30">
        <f>+'2DO AJ CUATR IEPS'!D489</f>
        <v>539</v>
      </c>
      <c r="F489" s="30">
        <f>+'FEIEF COMPENSACION OCTUBRE'!E489</f>
        <v>24214</v>
      </c>
      <c r="G489" s="30">
        <f t="shared" si="7"/>
        <v>410461</v>
      </c>
    </row>
    <row r="490" spans="1:7" x14ac:dyDescent="0.25">
      <c r="A490" s="8">
        <v>487</v>
      </c>
      <c r="B490" s="31" t="s">
        <v>501</v>
      </c>
      <c r="C490" s="30">
        <f>+'OCTUBRE ORD'!N490</f>
        <v>312662</v>
      </c>
      <c r="D490" s="30">
        <f>+'3ER AJ TRIM FOFIR'!D490</f>
        <v>4786</v>
      </c>
      <c r="E490" s="30">
        <f>+'2DO AJ CUATR IEPS'!D490</f>
        <v>739</v>
      </c>
      <c r="F490" s="30">
        <f>+'FEIEF COMPENSACION OCTUBRE'!E490</f>
        <v>33579</v>
      </c>
      <c r="G490" s="30">
        <f t="shared" si="7"/>
        <v>351766</v>
      </c>
    </row>
    <row r="491" spans="1:7" x14ac:dyDescent="0.25">
      <c r="A491" s="8">
        <v>488</v>
      </c>
      <c r="B491" s="31" t="s">
        <v>502</v>
      </c>
      <c r="C491" s="30">
        <f>+'OCTUBRE ORD'!N491</f>
        <v>109284</v>
      </c>
      <c r="D491" s="30">
        <f>+'3ER AJ TRIM FOFIR'!D491</f>
        <v>283</v>
      </c>
      <c r="E491" s="30">
        <f>+'2DO AJ CUATR IEPS'!D491</f>
        <v>44</v>
      </c>
      <c r="F491" s="30">
        <f>+'FEIEF COMPENSACION OCTUBRE'!E491</f>
        <v>1960</v>
      </c>
      <c r="G491" s="30">
        <f t="shared" si="7"/>
        <v>111571</v>
      </c>
    </row>
    <row r="492" spans="1:7" x14ac:dyDescent="0.25">
      <c r="A492" s="8">
        <v>489</v>
      </c>
      <c r="B492" s="31" t="s">
        <v>503</v>
      </c>
      <c r="C492" s="30">
        <f>+'OCTUBRE ORD'!N492</f>
        <v>367955</v>
      </c>
      <c r="D492" s="30">
        <f>+'3ER AJ TRIM FOFIR'!D492</f>
        <v>4994</v>
      </c>
      <c r="E492" s="30">
        <f>+'2DO AJ CUATR IEPS'!D492</f>
        <v>771</v>
      </c>
      <c r="F492" s="30">
        <f>+'FEIEF COMPENSACION OCTUBRE'!E492</f>
        <v>30169</v>
      </c>
      <c r="G492" s="30">
        <f t="shared" si="7"/>
        <v>403889</v>
      </c>
    </row>
    <row r="493" spans="1:7" x14ac:dyDescent="0.25">
      <c r="A493" s="8">
        <v>490</v>
      </c>
      <c r="B493" s="31" t="s">
        <v>504</v>
      </c>
      <c r="C493" s="30">
        <f>+'OCTUBRE ORD'!N493</f>
        <v>245687</v>
      </c>
      <c r="D493" s="30">
        <f>+'3ER AJ TRIM FOFIR'!D493</f>
        <v>3218</v>
      </c>
      <c r="E493" s="30">
        <f>+'2DO AJ CUATR IEPS'!D493</f>
        <v>497</v>
      </c>
      <c r="F493" s="30">
        <f>+'FEIEF COMPENSACION OCTUBRE'!E493</f>
        <v>19441</v>
      </c>
      <c r="G493" s="30">
        <f t="shared" si="7"/>
        <v>268843</v>
      </c>
    </row>
    <row r="494" spans="1:7" x14ac:dyDescent="0.25">
      <c r="A494" s="8">
        <v>491</v>
      </c>
      <c r="B494" s="31" t="s">
        <v>505</v>
      </c>
      <c r="C494" s="30">
        <f>+'OCTUBRE ORD'!N494</f>
        <v>335899</v>
      </c>
      <c r="D494" s="30">
        <f>+'3ER AJ TRIM FOFIR'!D494</f>
        <v>9753</v>
      </c>
      <c r="E494" s="30">
        <f>+'2DO AJ CUATR IEPS'!D494</f>
        <v>1505</v>
      </c>
      <c r="F494" s="30">
        <f>+'FEIEF COMPENSACION OCTUBRE'!E494</f>
        <v>69180</v>
      </c>
      <c r="G494" s="30">
        <f t="shared" si="7"/>
        <v>416337</v>
      </c>
    </row>
    <row r="495" spans="1:7" x14ac:dyDescent="0.25">
      <c r="A495" s="8">
        <v>492</v>
      </c>
      <c r="B495" s="31" t="s">
        <v>506</v>
      </c>
      <c r="C495" s="30">
        <f>+'OCTUBRE ORD'!N495</f>
        <v>376613</v>
      </c>
      <c r="D495" s="30">
        <f>+'3ER AJ TRIM FOFIR'!D495</f>
        <v>3704</v>
      </c>
      <c r="E495" s="30">
        <f>+'2DO AJ CUATR IEPS'!D495</f>
        <v>572</v>
      </c>
      <c r="F495" s="30">
        <f>+'FEIEF COMPENSACION OCTUBRE'!E495</f>
        <v>29541</v>
      </c>
      <c r="G495" s="30">
        <f t="shared" si="7"/>
        <v>410430</v>
      </c>
    </row>
    <row r="496" spans="1:7" x14ac:dyDescent="0.25">
      <c r="A496" s="8">
        <v>493</v>
      </c>
      <c r="B496" s="31" t="s">
        <v>507</v>
      </c>
      <c r="C496" s="30">
        <f>+'OCTUBRE ORD'!N496</f>
        <v>115115</v>
      </c>
      <c r="D496" s="30">
        <f>+'3ER AJ TRIM FOFIR'!D496</f>
        <v>1694</v>
      </c>
      <c r="E496" s="30">
        <f>+'2DO AJ CUATR IEPS'!D496</f>
        <v>262</v>
      </c>
      <c r="F496" s="30">
        <f>+'FEIEF COMPENSACION OCTUBRE'!E496</f>
        <v>11562</v>
      </c>
      <c r="G496" s="30">
        <f t="shared" si="7"/>
        <v>128633</v>
      </c>
    </row>
    <row r="497" spans="1:7" x14ac:dyDescent="0.25">
      <c r="A497" s="8">
        <v>494</v>
      </c>
      <c r="B497" s="31" t="s">
        <v>508</v>
      </c>
      <c r="C497" s="30">
        <f>+'OCTUBRE ORD'!N497</f>
        <v>380463</v>
      </c>
      <c r="D497" s="30">
        <f>+'3ER AJ TRIM FOFIR'!D497</f>
        <v>4650</v>
      </c>
      <c r="E497" s="30">
        <f>+'2DO AJ CUATR IEPS'!D497</f>
        <v>718</v>
      </c>
      <c r="F497" s="30">
        <f>+'FEIEF COMPENSACION OCTUBRE'!E497</f>
        <v>28091</v>
      </c>
      <c r="G497" s="30">
        <f t="shared" si="7"/>
        <v>413922</v>
      </c>
    </row>
    <row r="498" spans="1:7" x14ac:dyDescent="0.25">
      <c r="A498" s="8">
        <v>495</v>
      </c>
      <c r="B498" s="31" t="s">
        <v>509</v>
      </c>
      <c r="C498" s="30">
        <f>+'OCTUBRE ORD'!N498</f>
        <v>267092</v>
      </c>
      <c r="D498" s="30">
        <f>+'3ER AJ TRIM FOFIR'!D498</f>
        <v>3158</v>
      </c>
      <c r="E498" s="30">
        <f>+'2DO AJ CUATR IEPS'!D498</f>
        <v>487</v>
      </c>
      <c r="F498" s="30">
        <f>+'FEIEF COMPENSACION OCTUBRE'!E498</f>
        <v>19081</v>
      </c>
      <c r="G498" s="30">
        <f t="shared" si="7"/>
        <v>289818</v>
      </c>
    </row>
    <row r="499" spans="1:7" x14ac:dyDescent="0.25">
      <c r="A499" s="8">
        <v>496</v>
      </c>
      <c r="B499" s="31" t="s">
        <v>510</v>
      </c>
      <c r="C499" s="30">
        <f>+'OCTUBRE ORD'!N499</f>
        <v>182062</v>
      </c>
      <c r="D499" s="30">
        <f>+'3ER AJ TRIM FOFIR'!D499</f>
        <v>2190</v>
      </c>
      <c r="E499" s="30">
        <f>+'2DO AJ CUATR IEPS'!D499</f>
        <v>338</v>
      </c>
      <c r="F499" s="30">
        <f>+'FEIEF COMPENSACION OCTUBRE'!E499</f>
        <v>19187</v>
      </c>
      <c r="G499" s="30">
        <f t="shared" si="7"/>
        <v>203777</v>
      </c>
    </row>
    <row r="500" spans="1:7" x14ac:dyDescent="0.25">
      <c r="A500" s="8">
        <v>497</v>
      </c>
      <c r="B500" s="31" t="s">
        <v>511</v>
      </c>
      <c r="C500" s="30">
        <f>+'OCTUBRE ORD'!N500</f>
        <v>346358</v>
      </c>
      <c r="D500" s="30">
        <f>+'3ER AJ TRIM FOFIR'!D500</f>
        <v>4659</v>
      </c>
      <c r="E500" s="30">
        <f>+'2DO AJ CUATR IEPS'!D500</f>
        <v>719</v>
      </c>
      <c r="F500" s="30">
        <f>+'FEIEF COMPENSACION OCTUBRE'!E500</f>
        <v>36235</v>
      </c>
      <c r="G500" s="30">
        <f t="shared" si="7"/>
        <v>387971</v>
      </c>
    </row>
    <row r="501" spans="1:7" x14ac:dyDescent="0.25">
      <c r="A501" s="8">
        <v>498</v>
      </c>
      <c r="B501" s="31" t="s">
        <v>512</v>
      </c>
      <c r="C501" s="30">
        <f>+'OCTUBRE ORD'!N501</f>
        <v>546650</v>
      </c>
      <c r="D501" s="30">
        <f>+'3ER AJ TRIM FOFIR'!D501</f>
        <v>7693</v>
      </c>
      <c r="E501" s="30">
        <f>+'2DO AJ CUATR IEPS'!D501</f>
        <v>1187</v>
      </c>
      <c r="F501" s="30">
        <f>+'FEIEF COMPENSACION OCTUBRE'!E501</f>
        <v>62520</v>
      </c>
      <c r="G501" s="30">
        <f t="shared" si="7"/>
        <v>618050</v>
      </c>
    </row>
    <row r="502" spans="1:7" x14ac:dyDescent="0.25">
      <c r="A502" s="8">
        <v>499</v>
      </c>
      <c r="B502" s="31" t="s">
        <v>513</v>
      </c>
      <c r="C502" s="30">
        <f>+'OCTUBRE ORD'!N502</f>
        <v>260008</v>
      </c>
      <c r="D502" s="30">
        <f>+'3ER AJ TRIM FOFIR'!D502</f>
        <v>4691</v>
      </c>
      <c r="E502" s="30">
        <f>+'2DO AJ CUATR IEPS'!D502</f>
        <v>724</v>
      </c>
      <c r="F502" s="30">
        <f>+'FEIEF COMPENSACION OCTUBRE'!E502</f>
        <v>33439</v>
      </c>
      <c r="G502" s="30">
        <f t="shared" si="7"/>
        <v>298862</v>
      </c>
    </row>
    <row r="503" spans="1:7" x14ac:dyDescent="0.25">
      <c r="A503" s="8">
        <v>500</v>
      </c>
      <c r="B503" s="31" t="s">
        <v>514</v>
      </c>
      <c r="C503" s="30">
        <f>+'OCTUBRE ORD'!N503</f>
        <v>537432</v>
      </c>
      <c r="D503" s="30">
        <f>+'3ER AJ TRIM FOFIR'!D503</f>
        <v>10513</v>
      </c>
      <c r="E503" s="30">
        <f>+'2DO AJ CUATR IEPS'!D503</f>
        <v>1623</v>
      </c>
      <c r="F503" s="30">
        <f>+'FEIEF COMPENSACION OCTUBRE'!E503</f>
        <v>77126</v>
      </c>
      <c r="G503" s="30">
        <f t="shared" si="7"/>
        <v>626694</v>
      </c>
    </row>
    <row r="504" spans="1:7" x14ac:dyDescent="0.25">
      <c r="A504" s="8">
        <v>501</v>
      </c>
      <c r="B504" s="31" t="s">
        <v>515</v>
      </c>
      <c r="C504" s="30">
        <f>+'OCTUBRE ORD'!N504</f>
        <v>147551</v>
      </c>
      <c r="D504" s="30">
        <f>+'3ER AJ TRIM FOFIR'!D504</f>
        <v>1169</v>
      </c>
      <c r="E504" s="30">
        <f>+'2DO AJ CUATR IEPS'!D504</f>
        <v>180</v>
      </c>
      <c r="F504" s="30">
        <f>+'FEIEF COMPENSACION OCTUBRE'!E504</f>
        <v>10369</v>
      </c>
      <c r="G504" s="30">
        <f t="shared" si="7"/>
        <v>159269</v>
      </c>
    </row>
    <row r="505" spans="1:7" x14ac:dyDescent="0.25">
      <c r="A505" s="8">
        <v>502</v>
      </c>
      <c r="B505" s="31" t="s">
        <v>516</v>
      </c>
      <c r="C505" s="30">
        <f>+'OCTUBRE ORD'!N505</f>
        <v>361255</v>
      </c>
      <c r="D505" s="30">
        <f>+'3ER AJ TRIM FOFIR'!D505</f>
        <v>5195</v>
      </c>
      <c r="E505" s="30">
        <f>+'2DO AJ CUATR IEPS'!D505</f>
        <v>802</v>
      </c>
      <c r="F505" s="30">
        <f>+'FEIEF COMPENSACION OCTUBRE'!E505</f>
        <v>31384</v>
      </c>
      <c r="G505" s="30">
        <f t="shared" si="7"/>
        <v>398636</v>
      </c>
    </row>
    <row r="506" spans="1:7" x14ac:dyDescent="0.25">
      <c r="A506" s="8">
        <v>503</v>
      </c>
      <c r="B506" s="31" t="s">
        <v>517</v>
      </c>
      <c r="C506" s="30">
        <f>+'OCTUBRE ORD'!N506</f>
        <v>203473</v>
      </c>
      <c r="D506" s="30">
        <f>+'3ER AJ TRIM FOFIR'!D506</f>
        <v>3457</v>
      </c>
      <c r="E506" s="30">
        <f>+'2DO AJ CUATR IEPS'!D506</f>
        <v>534</v>
      </c>
      <c r="F506" s="30">
        <f>+'FEIEF COMPENSACION OCTUBRE'!E506</f>
        <v>22341</v>
      </c>
      <c r="G506" s="30">
        <f t="shared" si="7"/>
        <v>229805</v>
      </c>
    </row>
    <row r="507" spans="1:7" x14ac:dyDescent="0.25">
      <c r="A507" s="8">
        <v>504</v>
      </c>
      <c r="B507" s="31" t="s">
        <v>518</v>
      </c>
      <c r="C507" s="30">
        <f>+'OCTUBRE ORD'!N507</f>
        <v>241947</v>
      </c>
      <c r="D507" s="30">
        <f>+'3ER AJ TRIM FOFIR'!D507</f>
        <v>3053</v>
      </c>
      <c r="E507" s="30">
        <f>+'2DO AJ CUATR IEPS'!D507</f>
        <v>471</v>
      </c>
      <c r="F507" s="30">
        <f>+'FEIEF COMPENSACION OCTUBRE'!E507</f>
        <v>23349</v>
      </c>
      <c r="G507" s="30">
        <f t="shared" si="7"/>
        <v>268820</v>
      </c>
    </row>
    <row r="508" spans="1:7" x14ac:dyDescent="0.25">
      <c r="A508" s="8">
        <v>505</v>
      </c>
      <c r="B508" s="31" t="s">
        <v>519</v>
      </c>
      <c r="C508" s="30">
        <f>+'OCTUBRE ORD'!N508</f>
        <v>663547</v>
      </c>
      <c r="D508" s="30">
        <f>+'3ER AJ TRIM FOFIR'!D508</f>
        <v>38527</v>
      </c>
      <c r="E508" s="30">
        <f>+'2DO AJ CUATR IEPS'!D508</f>
        <v>5946</v>
      </c>
      <c r="F508" s="30">
        <f>+'FEIEF COMPENSACION OCTUBRE'!E508</f>
        <v>235878</v>
      </c>
      <c r="G508" s="30">
        <f t="shared" si="7"/>
        <v>943898</v>
      </c>
    </row>
    <row r="509" spans="1:7" x14ac:dyDescent="0.25">
      <c r="A509" s="8">
        <v>506</v>
      </c>
      <c r="B509" s="31" t="s">
        <v>520</v>
      </c>
      <c r="C509" s="30">
        <f>+'OCTUBRE ORD'!N509</f>
        <v>133329</v>
      </c>
      <c r="D509" s="30">
        <f>+'3ER AJ TRIM FOFIR'!D509</f>
        <v>829</v>
      </c>
      <c r="E509" s="30">
        <f>+'2DO AJ CUATR IEPS'!D509</f>
        <v>128</v>
      </c>
      <c r="F509" s="30">
        <f>+'FEIEF COMPENSACION OCTUBRE'!E509</f>
        <v>8226</v>
      </c>
      <c r="G509" s="30">
        <f t="shared" si="7"/>
        <v>142512</v>
      </c>
    </row>
    <row r="510" spans="1:7" x14ac:dyDescent="0.25">
      <c r="A510" s="8">
        <v>507</v>
      </c>
      <c r="B510" s="31" t="s">
        <v>521</v>
      </c>
      <c r="C510" s="30">
        <f>+'OCTUBRE ORD'!N510</f>
        <v>306993</v>
      </c>
      <c r="D510" s="30">
        <f>+'3ER AJ TRIM FOFIR'!D510</f>
        <v>3528</v>
      </c>
      <c r="E510" s="30">
        <f>+'2DO AJ CUATR IEPS'!D510</f>
        <v>545</v>
      </c>
      <c r="F510" s="30">
        <f>+'FEIEF COMPENSACION OCTUBRE'!E510</f>
        <v>21315</v>
      </c>
      <c r="G510" s="30">
        <f t="shared" si="7"/>
        <v>332381</v>
      </c>
    </row>
    <row r="511" spans="1:7" x14ac:dyDescent="0.25">
      <c r="A511" s="8">
        <v>508</v>
      </c>
      <c r="B511" s="31" t="s">
        <v>522</v>
      </c>
      <c r="C511" s="30">
        <f>+'OCTUBRE ORD'!N511</f>
        <v>142833</v>
      </c>
      <c r="D511" s="30">
        <f>+'3ER AJ TRIM FOFIR'!D511</f>
        <v>2013</v>
      </c>
      <c r="E511" s="30">
        <f>+'2DO AJ CUATR IEPS'!D511</f>
        <v>311</v>
      </c>
      <c r="F511" s="30">
        <f>+'FEIEF COMPENSACION OCTUBRE'!E511</f>
        <v>12457</v>
      </c>
      <c r="G511" s="30">
        <f t="shared" si="7"/>
        <v>157614</v>
      </c>
    </row>
    <row r="512" spans="1:7" x14ac:dyDescent="0.25">
      <c r="A512" s="8">
        <v>509</v>
      </c>
      <c r="B512" s="31" t="s">
        <v>523</v>
      </c>
      <c r="C512" s="30">
        <f>+'OCTUBRE ORD'!N512</f>
        <v>637644</v>
      </c>
      <c r="D512" s="30">
        <f>+'3ER AJ TRIM FOFIR'!D512</f>
        <v>11804</v>
      </c>
      <c r="E512" s="30">
        <f>+'2DO AJ CUATR IEPS'!D512</f>
        <v>1822</v>
      </c>
      <c r="F512" s="30">
        <f>+'FEIEF COMPENSACION OCTUBRE'!E512</f>
        <v>71309</v>
      </c>
      <c r="G512" s="30">
        <f t="shared" si="7"/>
        <v>722579</v>
      </c>
    </row>
    <row r="513" spans="1:7" x14ac:dyDescent="0.25">
      <c r="A513" s="8">
        <v>510</v>
      </c>
      <c r="B513" s="31" t="s">
        <v>524</v>
      </c>
      <c r="C513" s="30">
        <f>+'OCTUBRE ORD'!N513</f>
        <v>141653</v>
      </c>
      <c r="D513" s="30">
        <f>+'3ER AJ TRIM FOFIR'!D513</f>
        <v>686</v>
      </c>
      <c r="E513" s="30">
        <f>+'2DO AJ CUATR IEPS'!D513</f>
        <v>106</v>
      </c>
      <c r="F513" s="30">
        <f>+'FEIEF COMPENSACION OCTUBRE'!E513</f>
        <v>4149</v>
      </c>
      <c r="G513" s="30">
        <f t="shared" si="7"/>
        <v>146594</v>
      </c>
    </row>
    <row r="514" spans="1:7" x14ac:dyDescent="0.25">
      <c r="A514" s="8">
        <v>511</v>
      </c>
      <c r="B514" s="31" t="s">
        <v>525</v>
      </c>
      <c r="C514" s="30">
        <f>+'OCTUBRE ORD'!N514</f>
        <v>310541</v>
      </c>
      <c r="D514" s="30">
        <f>+'3ER AJ TRIM FOFIR'!D514</f>
        <v>4411</v>
      </c>
      <c r="E514" s="30">
        <f>+'2DO AJ CUATR IEPS'!D514</f>
        <v>681</v>
      </c>
      <c r="F514" s="30">
        <f>+'FEIEF COMPENSACION OCTUBRE'!E514</f>
        <v>40885</v>
      </c>
      <c r="G514" s="30">
        <f t="shared" si="7"/>
        <v>356518</v>
      </c>
    </row>
    <row r="515" spans="1:7" x14ac:dyDescent="0.25">
      <c r="A515" s="8">
        <v>512</v>
      </c>
      <c r="B515" s="31" t="s">
        <v>526</v>
      </c>
      <c r="C515" s="30">
        <f>+'OCTUBRE ORD'!N515</f>
        <v>158143</v>
      </c>
      <c r="D515" s="30">
        <f>+'3ER AJ TRIM FOFIR'!D515</f>
        <v>870</v>
      </c>
      <c r="E515" s="30">
        <f>+'2DO AJ CUATR IEPS'!D515</f>
        <v>134</v>
      </c>
      <c r="F515" s="30">
        <f>+'FEIEF COMPENSACION OCTUBRE'!E515</f>
        <v>5259</v>
      </c>
      <c r="G515" s="30">
        <f t="shared" si="7"/>
        <v>164406</v>
      </c>
    </row>
    <row r="516" spans="1:7" x14ac:dyDescent="0.25">
      <c r="A516" s="8">
        <v>513</v>
      </c>
      <c r="B516" s="31" t="s">
        <v>527</v>
      </c>
      <c r="C516" s="30">
        <f>+'OCTUBRE ORD'!N516</f>
        <v>545449</v>
      </c>
      <c r="D516" s="30">
        <f>+'3ER AJ TRIM FOFIR'!D516</f>
        <v>14383</v>
      </c>
      <c r="E516" s="30">
        <f>+'2DO AJ CUATR IEPS'!D516</f>
        <v>2220</v>
      </c>
      <c r="F516" s="30">
        <f>+'FEIEF COMPENSACION OCTUBRE'!E516</f>
        <v>86887</v>
      </c>
      <c r="G516" s="30">
        <f t="shared" si="7"/>
        <v>648939</v>
      </c>
    </row>
    <row r="517" spans="1:7" x14ac:dyDescent="0.25">
      <c r="A517" s="8">
        <v>514</v>
      </c>
      <c r="B517" s="31" t="s">
        <v>528</v>
      </c>
      <c r="C517" s="30">
        <f>+'OCTUBRE ORD'!N517</f>
        <v>177836</v>
      </c>
      <c r="D517" s="30">
        <f>+'3ER AJ TRIM FOFIR'!D517</f>
        <v>1143</v>
      </c>
      <c r="E517" s="30">
        <f>+'2DO AJ CUATR IEPS'!D517</f>
        <v>177</v>
      </c>
      <c r="F517" s="30">
        <f>+'FEIEF COMPENSACION OCTUBRE'!E517</f>
        <v>9288</v>
      </c>
      <c r="G517" s="30">
        <f t="shared" ref="G517:G573" si="8">SUM(C517:F517)</f>
        <v>188444</v>
      </c>
    </row>
    <row r="518" spans="1:7" x14ac:dyDescent="0.25">
      <c r="A518" s="8">
        <v>515</v>
      </c>
      <c r="B518" s="31" t="s">
        <v>529</v>
      </c>
      <c r="C518" s="30">
        <f>+'OCTUBRE ORD'!N518</f>
        <v>5821128</v>
      </c>
      <c r="D518" s="30">
        <f>+'3ER AJ TRIM FOFIR'!D518</f>
        <v>164733</v>
      </c>
      <c r="E518" s="30">
        <f>+'2DO AJ CUATR IEPS'!D518</f>
        <v>25423</v>
      </c>
      <c r="F518" s="30">
        <f>+'FEIEF COMPENSACION OCTUBRE'!E518</f>
        <v>1128739</v>
      </c>
      <c r="G518" s="30">
        <f t="shared" si="8"/>
        <v>7140023</v>
      </c>
    </row>
    <row r="519" spans="1:7" x14ac:dyDescent="0.25">
      <c r="A519" s="8">
        <v>516</v>
      </c>
      <c r="B519" s="31" t="s">
        <v>530</v>
      </c>
      <c r="C519" s="30">
        <f>+'OCTUBRE ORD'!N519</f>
        <v>402998</v>
      </c>
      <c r="D519" s="30">
        <f>+'3ER AJ TRIM FOFIR'!D519</f>
        <v>10246</v>
      </c>
      <c r="E519" s="30">
        <f>+'2DO AJ CUATR IEPS'!D519</f>
        <v>1581</v>
      </c>
      <c r="F519" s="30">
        <f>+'FEIEF COMPENSACION OCTUBRE'!E519</f>
        <v>61899</v>
      </c>
      <c r="G519" s="30">
        <f t="shared" si="8"/>
        <v>476724</v>
      </c>
    </row>
    <row r="520" spans="1:7" x14ac:dyDescent="0.25">
      <c r="A520" s="8">
        <v>517</v>
      </c>
      <c r="B520" s="31" t="s">
        <v>531</v>
      </c>
      <c r="C520" s="30">
        <f>+'OCTUBRE ORD'!N520</f>
        <v>328698</v>
      </c>
      <c r="D520" s="30">
        <f>+'3ER AJ TRIM FOFIR'!D520</f>
        <v>4801</v>
      </c>
      <c r="E520" s="30">
        <f>+'2DO AJ CUATR IEPS'!D520</f>
        <v>741</v>
      </c>
      <c r="F520" s="30">
        <f>+'FEIEF COMPENSACION OCTUBRE'!E520</f>
        <v>29003</v>
      </c>
      <c r="G520" s="30">
        <f t="shared" si="8"/>
        <v>363243</v>
      </c>
    </row>
    <row r="521" spans="1:7" x14ac:dyDescent="0.25">
      <c r="A521" s="8">
        <v>518</v>
      </c>
      <c r="B521" s="31" t="s">
        <v>532</v>
      </c>
      <c r="C521" s="30">
        <f>+'OCTUBRE ORD'!N521</f>
        <v>98447</v>
      </c>
      <c r="D521" s="30">
        <f>+'3ER AJ TRIM FOFIR'!D521</f>
        <v>552</v>
      </c>
      <c r="E521" s="30">
        <f>+'2DO AJ CUATR IEPS'!D521</f>
        <v>85</v>
      </c>
      <c r="F521" s="30">
        <f>+'FEIEF COMPENSACION OCTUBRE'!E521</f>
        <v>3642</v>
      </c>
      <c r="G521" s="30">
        <f t="shared" si="8"/>
        <v>102726</v>
      </c>
    </row>
    <row r="522" spans="1:7" x14ac:dyDescent="0.25">
      <c r="A522" s="8">
        <v>519</v>
      </c>
      <c r="B522" s="31" t="s">
        <v>533</v>
      </c>
      <c r="C522" s="30">
        <f>+'OCTUBRE ORD'!N522</f>
        <v>266384</v>
      </c>
      <c r="D522" s="30">
        <f>+'3ER AJ TRIM FOFIR'!D522</f>
        <v>3734</v>
      </c>
      <c r="E522" s="30">
        <f>+'2DO AJ CUATR IEPS'!D522</f>
        <v>576</v>
      </c>
      <c r="F522" s="30">
        <f>+'FEIEF COMPENSACION OCTUBRE'!E522</f>
        <v>30347</v>
      </c>
      <c r="G522" s="30">
        <f t="shared" si="8"/>
        <v>301041</v>
      </c>
    </row>
    <row r="523" spans="1:7" x14ac:dyDescent="0.25">
      <c r="A523" s="8">
        <v>520</v>
      </c>
      <c r="B523" s="31" t="s">
        <v>534</v>
      </c>
      <c r="C523" s="30">
        <f>+'OCTUBRE ORD'!N523</f>
        <v>638579</v>
      </c>
      <c r="D523" s="30">
        <f>+'3ER AJ TRIM FOFIR'!D523</f>
        <v>9111</v>
      </c>
      <c r="E523" s="30">
        <f>+'2DO AJ CUATR IEPS'!D523</f>
        <v>1406</v>
      </c>
      <c r="F523" s="30">
        <f>+'FEIEF COMPENSACION OCTUBRE'!E523</f>
        <v>66418</v>
      </c>
      <c r="G523" s="30">
        <f t="shared" si="8"/>
        <v>715514</v>
      </c>
    </row>
    <row r="524" spans="1:7" x14ac:dyDescent="0.25">
      <c r="A524" s="8">
        <v>521</v>
      </c>
      <c r="B524" s="31" t="s">
        <v>535</v>
      </c>
      <c r="C524" s="30">
        <f>+'OCTUBRE ORD'!N524</f>
        <v>119271</v>
      </c>
      <c r="D524" s="30">
        <f>+'3ER AJ TRIM FOFIR'!D524</f>
        <v>386</v>
      </c>
      <c r="E524" s="30">
        <f>+'2DO AJ CUATR IEPS'!D524</f>
        <v>60</v>
      </c>
      <c r="F524" s="30">
        <f>+'FEIEF COMPENSACION OCTUBRE'!E524</f>
        <v>3036</v>
      </c>
      <c r="G524" s="30">
        <f t="shared" si="8"/>
        <v>122753</v>
      </c>
    </row>
    <row r="525" spans="1:7" x14ac:dyDescent="0.25">
      <c r="A525" s="8">
        <v>522</v>
      </c>
      <c r="B525" s="31" t="s">
        <v>536</v>
      </c>
      <c r="C525" s="30">
        <f>+'OCTUBRE ORD'!N525</f>
        <v>167440</v>
      </c>
      <c r="D525" s="30">
        <f>+'3ER AJ TRIM FOFIR'!D525</f>
        <v>1059</v>
      </c>
      <c r="E525" s="30">
        <f>+'2DO AJ CUATR IEPS'!D525</f>
        <v>164</v>
      </c>
      <c r="F525" s="30">
        <f>+'FEIEF COMPENSACION OCTUBRE'!E525</f>
        <v>6402</v>
      </c>
      <c r="G525" s="30">
        <f t="shared" si="8"/>
        <v>175065</v>
      </c>
    </row>
    <row r="526" spans="1:7" x14ac:dyDescent="0.25">
      <c r="A526" s="8">
        <v>523</v>
      </c>
      <c r="B526" s="31" t="s">
        <v>537</v>
      </c>
      <c r="C526" s="30">
        <f>+'OCTUBRE ORD'!N526</f>
        <v>252570</v>
      </c>
      <c r="D526" s="30">
        <f>+'3ER AJ TRIM FOFIR'!D526</f>
        <v>2615</v>
      </c>
      <c r="E526" s="30">
        <f>+'2DO AJ CUATR IEPS'!D526</f>
        <v>404</v>
      </c>
      <c r="F526" s="30">
        <f>+'FEIEF COMPENSACION OCTUBRE'!E526</f>
        <v>18966</v>
      </c>
      <c r="G526" s="30">
        <f t="shared" si="8"/>
        <v>274555</v>
      </c>
    </row>
    <row r="527" spans="1:7" x14ac:dyDescent="0.25">
      <c r="A527" s="8">
        <v>524</v>
      </c>
      <c r="B527" s="31" t="s">
        <v>538</v>
      </c>
      <c r="C527" s="30">
        <f>+'OCTUBRE ORD'!N527</f>
        <v>114024</v>
      </c>
      <c r="D527" s="30">
        <f>+'3ER AJ TRIM FOFIR'!D527</f>
        <v>509</v>
      </c>
      <c r="E527" s="30">
        <f>+'2DO AJ CUATR IEPS'!D527</f>
        <v>79</v>
      </c>
      <c r="F527" s="30">
        <f>+'FEIEF COMPENSACION OCTUBRE'!E527</f>
        <v>4542</v>
      </c>
      <c r="G527" s="30">
        <f t="shared" si="8"/>
        <v>119154</v>
      </c>
    </row>
    <row r="528" spans="1:7" x14ac:dyDescent="0.25">
      <c r="A528" s="8">
        <v>525</v>
      </c>
      <c r="B528" s="31" t="s">
        <v>539</v>
      </c>
      <c r="C528" s="30">
        <f>+'OCTUBRE ORD'!N528</f>
        <v>959028</v>
      </c>
      <c r="D528" s="30">
        <f>+'3ER AJ TRIM FOFIR'!D528</f>
        <v>15391</v>
      </c>
      <c r="E528" s="30">
        <f>+'2DO AJ CUATR IEPS'!D528</f>
        <v>2375</v>
      </c>
      <c r="F528" s="30">
        <f>+'FEIEF COMPENSACION OCTUBRE'!E528</f>
        <v>118529</v>
      </c>
      <c r="G528" s="30">
        <f t="shared" si="8"/>
        <v>1095323</v>
      </c>
    </row>
    <row r="529" spans="1:7" x14ac:dyDescent="0.25">
      <c r="A529" s="8">
        <v>526</v>
      </c>
      <c r="B529" s="31" t="s">
        <v>540</v>
      </c>
      <c r="C529" s="30">
        <f>+'OCTUBRE ORD'!N529</f>
        <v>913329</v>
      </c>
      <c r="D529" s="30">
        <f>+'3ER AJ TRIM FOFIR'!D529</f>
        <v>19869</v>
      </c>
      <c r="E529" s="30">
        <f>+'2DO AJ CUATR IEPS'!D529</f>
        <v>3066</v>
      </c>
      <c r="F529" s="30">
        <f>+'FEIEF COMPENSACION OCTUBRE'!E529</f>
        <v>173260</v>
      </c>
      <c r="G529" s="30">
        <f t="shared" si="8"/>
        <v>1109524</v>
      </c>
    </row>
    <row r="530" spans="1:7" x14ac:dyDescent="0.25">
      <c r="A530" s="8">
        <v>527</v>
      </c>
      <c r="B530" s="31" t="s">
        <v>541</v>
      </c>
      <c r="C530" s="30">
        <f>+'OCTUBRE ORD'!N530</f>
        <v>294250</v>
      </c>
      <c r="D530" s="30">
        <f>+'3ER AJ TRIM FOFIR'!D530</f>
        <v>2958</v>
      </c>
      <c r="E530" s="30">
        <f>+'2DO AJ CUATR IEPS'!D530</f>
        <v>457</v>
      </c>
      <c r="F530" s="30">
        <f>+'FEIEF COMPENSACION OCTUBRE'!E530</f>
        <v>23928</v>
      </c>
      <c r="G530" s="30">
        <f t="shared" si="8"/>
        <v>321593</v>
      </c>
    </row>
    <row r="531" spans="1:7" x14ac:dyDescent="0.25">
      <c r="A531" s="8">
        <v>528</v>
      </c>
      <c r="B531" s="31" t="s">
        <v>542</v>
      </c>
      <c r="C531" s="30">
        <f>+'OCTUBRE ORD'!N531</f>
        <v>169761</v>
      </c>
      <c r="D531" s="30">
        <f>+'3ER AJ TRIM FOFIR'!D531</f>
        <v>1902</v>
      </c>
      <c r="E531" s="30">
        <f>+'2DO AJ CUATR IEPS'!D531</f>
        <v>294</v>
      </c>
      <c r="F531" s="30">
        <f>+'FEIEF COMPENSACION OCTUBRE'!E531</f>
        <v>13708</v>
      </c>
      <c r="G531" s="30">
        <f t="shared" si="8"/>
        <v>185665</v>
      </c>
    </row>
    <row r="532" spans="1:7" x14ac:dyDescent="0.25">
      <c r="A532" s="8">
        <v>529</v>
      </c>
      <c r="B532" s="31" t="s">
        <v>543</v>
      </c>
      <c r="C532" s="30">
        <f>+'OCTUBRE ORD'!N532</f>
        <v>181786</v>
      </c>
      <c r="D532" s="30">
        <f>+'3ER AJ TRIM FOFIR'!D532</f>
        <v>1441</v>
      </c>
      <c r="E532" s="30">
        <f>+'2DO AJ CUATR IEPS'!D532</f>
        <v>222</v>
      </c>
      <c r="F532" s="30">
        <f>+'FEIEF COMPENSACION OCTUBRE'!E532</f>
        <v>8708</v>
      </c>
      <c r="G532" s="30">
        <f t="shared" si="8"/>
        <v>192157</v>
      </c>
    </row>
    <row r="533" spans="1:7" x14ac:dyDescent="0.25">
      <c r="A533" s="8">
        <v>530</v>
      </c>
      <c r="B533" s="31" t="s">
        <v>544</v>
      </c>
      <c r="C533" s="30">
        <f>+'OCTUBRE ORD'!N533</f>
        <v>372478</v>
      </c>
      <c r="D533" s="30">
        <f>+'3ER AJ TRIM FOFIR'!D533</f>
        <v>6028</v>
      </c>
      <c r="E533" s="30">
        <f>+'2DO AJ CUATR IEPS'!D533</f>
        <v>930</v>
      </c>
      <c r="F533" s="30">
        <f>+'FEIEF COMPENSACION OCTUBRE'!E533</f>
        <v>45461</v>
      </c>
      <c r="G533" s="30">
        <f t="shared" si="8"/>
        <v>424897</v>
      </c>
    </row>
    <row r="534" spans="1:7" x14ac:dyDescent="0.25">
      <c r="A534" s="8">
        <v>531</v>
      </c>
      <c r="B534" s="31" t="s">
        <v>545</v>
      </c>
      <c r="C534" s="30">
        <f>+'OCTUBRE ORD'!N534</f>
        <v>231090</v>
      </c>
      <c r="D534" s="30">
        <f>+'3ER AJ TRIM FOFIR'!D534</f>
        <v>3712</v>
      </c>
      <c r="E534" s="30">
        <f>+'2DO AJ CUATR IEPS'!D534</f>
        <v>573</v>
      </c>
      <c r="F534" s="30">
        <f>+'FEIEF COMPENSACION OCTUBRE'!E534</f>
        <v>34695</v>
      </c>
      <c r="G534" s="30">
        <f t="shared" si="8"/>
        <v>270070</v>
      </c>
    </row>
    <row r="535" spans="1:7" x14ac:dyDescent="0.25">
      <c r="A535" s="8">
        <v>532</v>
      </c>
      <c r="B535" s="31" t="s">
        <v>546</v>
      </c>
      <c r="C535" s="30">
        <f>+'OCTUBRE ORD'!N535</f>
        <v>357170</v>
      </c>
      <c r="D535" s="30">
        <f>+'3ER AJ TRIM FOFIR'!D535</f>
        <v>4785</v>
      </c>
      <c r="E535" s="30">
        <f>+'2DO AJ CUATR IEPS'!D535</f>
        <v>738</v>
      </c>
      <c r="F535" s="30">
        <f>+'FEIEF COMPENSACION OCTUBRE'!E535</f>
        <v>32501</v>
      </c>
      <c r="G535" s="30">
        <f t="shared" si="8"/>
        <v>395194</v>
      </c>
    </row>
    <row r="536" spans="1:7" x14ac:dyDescent="0.25">
      <c r="A536" s="8">
        <v>533</v>
      </c>
      <c r="B536" s="31" t="s">
        <v>547</v>
      </c>
      <c r="C536" s="30">
        <f>+'OCTUBRE ORD'!N536</f>
        <v>259805</v>
      </c>
      <c r="D536" s="30">
        <f>+'3ER AJ TRIM FOFIR'!D536</f>
        <v>2756</v>
      </c>
      <c r="E536" s="30">
        <f>+'2DO AJ CUATR IEPS'!D536</f>
        <v>425</v>
      </c>
      <c r="F536" s="30">
        <f>+'FEIEF COMPENSACION OCTUBRE'!E536</f>
        <v>23947</v>
      </c>
      <c r="G536" s="30">
        <f t="shared" si="8"/>
        <v>286933</v>
      </c>
    </row>
    <row r="537" spans="1:7" x14ac:dyDescent="0.25">
      <c r="A537" s="8">
        <v>534</v>
      </c>
      <c r="B537" s="31" t="s">
        <v>548</v>
      </c>
      <c r="C537" s="30">
        <f>+'OCTUBRE ORD'!N537</f>
        <v>320147</v>
      </c>
      <c r="D537" s="30">
        <f>+'3ER AJ TRIM FOFIR'!D537</f>
        <v>5664</v>
      </c>
      <c r="E537" s="30">
        <f>+'2DO AJ CUATR IEPS'!D537</f>
        <v>874</v>
      </c>
      <c r="F537" s="30">
        <f>+'FEIEF COMPENSACION OCTUBRE'!E537</f>
        <v>34218</v>
      </c>
      <c r="G537" s="30">
        <f t="shared" si="8"/>
        <v>360903</v>
      </c>
    </row>
    <row r="538" spans="1:7" x14ac:dyDescent="0.25">
      <c r="A538" s="8">
        <v>535</v>
      </c>
      <c r="B538" s="31" t="s">
        <v>549</v>
      </c>
      <c r="C538" s="30">
        <f>+'OCTUBRE ORD'!N538</f>
        <v>287683</v>
      </c>
      <c r="D538" s="30">
        <f>+'3ER AJ TRIM FOFIR'!D538</f>
        <v>3891</v>
      </c>
      <c r="E538" s="30">
        <f>+'2DO AJ CUATR IEPS'!D538</f>
        <v>601</v>
      </c>
      <c r="F538" s="30">
        <f>+'FEIEF COMPENSACION OCTUBRE'!E538</f>
        <v>23506</v>
      </c>
      <c r="G538" s="30">
        <f t="shared" si="8"/>
        <v>315681</v>
      </c>
    </row>
    <row r="539" spans="1:7" x14ac:dyDescent="0.25">
      <c r="A539" s="8">
        <v>536</v>
      </c>
      <c r="B539" s="31" t="s">
        <v>550</v>
      </c>
      <c r="C539" s="30">
        <f>+'OCTUBRE ORD'!N539</f>
        <v>122293</v>
      </c>
      <c r="D539" s="30">
        <f>+'3ER AJ TRIM FOFIR'!D539</f>
        <v>814</v>
      </c>
      <c r="E539" s="30">
        <f>+'2DO AJ CUATR IEPS'!D539</f>
        <v>126</v>
      </c>
      <c r="F539" s="30">
        <f>+'FEIEF COMPENSACION OCTUBRE'!E539</f>
        <v>5833</v>
      </c>
      <c r="G539" s="30">
        <f t="shared" si="8"/>
        <v>129066</v>
      </c>
    </row>
    <row r="540" spans="1:7" x14ac:dyDescent="0.25">
      <c r="A540" s="8">
        <v>537</v>
      </c>
      <c r="B540" s="31" t="s">
        <v>551</v>
      </c>
      <c r="C540" s="30">
        <f>+'OCTUBRE ORD'!N540</f>
        <v>684009</v>
      </c>
      <c r="D540" s="30">
        <f>+'3ER AJ TRIM FOFIR'!D540</f>
        <v>7924</v>
      </c>
      <c r="E540" s="30">
        <f>+'2DO AJ CUATR IEPS'!D540</f>
        <v>1223</v>
      </c>
      <c r="F540" s="30">
        <f>+'FEIEF COMPENSACION OCTUBRE'!E540</f>
        <v>63554</v>
      </c>
      <c r="G540" s="30">
        <f t="shared" si="8"/>
        <v>756710</v>
      </c>
    </row>
    <row r="541" spans="1:7" x14ac:dyDescent="0.25">
      <c r="A541" s="8">
        <v>538</v>
      </c>
      <c r="B541" s="31" t="s">
        <v>552</v>
      </c>
      <c r="C541" s="30">
        <f>+'OCTUBRE ORD'!N541</f>
        <v>156914</v>
      </c>
      <c r="D541" s="30">
        <f>+'3ER AJ TRIM FOFIR'!D541</f>
        <v>840</v>
      </c>
      <c r="E541" s="30">
        <f>+'2DO AJ CUATR IEPS'!D541</f>
        <v>130</v>
      </c>
      <c r="F541" s="30">
        <f>+'FEIEF COMPENSACION OCTUBRE'!E541</f>
        <v>6873</v>
      </c>
      <c r="G541" s="30">
        <f t="shared" si="8"/>
        <v>164757</v>
      </c>
    </row>
    <row r="542" spans="1:7" x14ac:dyDescent="0.25">
      <c r="A542" s="8">
        <v>539</v>
      </c>
      <c r="B542" s="31" t="s">
        <v>553</v>
      </c>
      <c r="C542" s="30">
        <f>+'OCTUBRE ORD'!N542</f>
        <v>377270</v>
      </c>
      <c r="D542" s="30">
        <f>+'3ER AJ TRIM FOFIR'!D542</f>
        <v>7929</v>
      </c>
      <c r="E542" s="30">
        <f>+'2DO AJ CUATR IEPS'!D542</f>
        <v>1224</v>
      </c>
      <c r="F542" s="30">
        <f>+'FEIEF COMPENSACION OCTUBRE'!E542</f>
        <v>73956</v>
      </c>
      <c r="G542" s="30">
        <f t="shared" si="8"/>
        <v>460379</v>
      </c>
    </row>
    <row r="543" spans="1:7" x14ac:dyDescent="0.25">
      <c r="A543" s="8">
        <v>540</v>
      </c>
      <c r="B543" s="31" t="s">
        <v>554</v>
      </c>
      <c r="C543" s="30">
        <f>+'OCTUBRE ORD'!N543</f>
        <v>688002</v>
      </c>
      <c r="D543" s="30">
        <f>+'3ER AJ TRIM FOFIR'!D543</f>
        <v>16748</v>
      </c>
      <c r="E543" s="30">
        <f>+'2DO AJ CUATR IEPS'!D543</f>
        <v>2585</v>
      </c>
      <c r="F543" s="30">
        <f>+'FEIEF COMPENSACION OCTUBRE'!E543</f>
        <v>119250</v>
      </c>
      <c r="G543" s="30">
        <f t="shared" si="8"/>
        <v>826585</v>
      </c>
    </row>
    <row r="544" spans="1:7" x14ac:dyDescent="0.25">
      <c r="A544" s="8">
        <v>541</v>
      </c>
      <c r="B544" s="31" t="s">
        <v>555</v>
      </c>
      <c r="C544" s="30">
        <f>+'OCTUBRE ORD'!N544</f>
        <v>198534</v>
      </c>
      <c r="D544" s="30">
        <f>+'3ER AJ TRIM FOFIR'!D544</f>
        <v>1832</v>
      </c>
      <c r="E544" s="30">
        <f>+'2DO AJ CUATR IEPS'!D544</f>
        <v>283</v>
      </c>
      <c r="F544" s="30">
        <f>+'FEIEF COMPENSACION OCTUBRE'!E544</f>
        <v>11069</v>
      </c>
      <c r="G544" s="30">
        <f t="shared" si="8"/>
        <v>211718</v>
      </c>
    </row>
    <row r="545" spans="1:7" x14ac:dyDescent="0.25">
      <c r="A545" s="8">
        <v>542</v>
      </c>
      <c r="B545" s="31" t="s">
        <v>556</v>
      </c>
      <c r="C545" s="30">
        <f>+'OCTUBRE ORD'!N545</f>
        <v>169917</v>
      </c>
      <c r="D545" s="30">
        <f>+'3ER AJ TRIM FOFIR'!D545</f>
        <v>1111</v>
      </c>
      <c r="E545" s="30">
        <f>+'2DO AJ CUATR IEPS'!D545</f>
        <v>172</v>
      </c>
      <c r="F545" s="30">
        <f>+'FEIEF COMPENSACION OCTUBRE'!E545</f>
        <v>9609</v>
      </c>
      <c r="G545" s="30">
        <f t="shared" si="8"/>
        <v>180809</v>
      </c>
    </row>
    <row r="546" spans="1:7" x14ac:dyDescent="0.25">
      <c r="A546" s="8">
        <v>543</v>
      </c>
      <c r="B546" s="31" t="s">
        <v>557</v>
      </c>
      <c r="C546" s="30">
        <f>+'OCTUBRE ORD'!N546</f>
        <v>372250</v>
      </c>
      <c r="D546" s="30">
        <f>+'3ER AJ TRIM FOFIR'!D546</f>
        <v>6424</v>
      </c>
      <c r="E546" s="30">
        <f>+'2DO AJ CUATR IEPS'!D546</f>
        <v>991</v>
      </c>
      <c r="F546" s="30">
        <f>+'FEIEF COMPENSACION OCTUBRE'!E546</f>
        <v>52483</v>
      </c>
      <c r="G546" s="30">
        <f t="shared" si="8"/>
        <v>432148</v>
      </c>
    </row>
    <row r="547" spans="1:7" x14ac:dyDescent="0.25">
      <c r="A547" s="8">
        <v>544</v>
      </c>
      <c r="B547" s="31" t="s">
        <v>558</v>
      </c>
      <c r="C547" s="30">
        <f>+'OCTUBRE ORD'!N547</f>
        <v>171103</v>
      </c>
      <c r="D547" s="30">
        <f>+'3ER AJ TRIM FOFIR'!D547</f>
        <v>1781</v>
      </c>
      <c r="E547" s="30">
        <f>+'2DO AJ CUATR IEPS'!D547</f>
        <v>275</v>
      </c>
      <c r="F547" s="30">
        <f>+'FEIEF COMPENSACION OCTUBRE'!E547</f>
        <v>12950</v>
      </c>
      <c r="G547" s="30">
        <f t="shared" si="8"/>
        <v>186109</v>
      </c>
    </row>
    <row r="548" spans="1:7" x14ac:dyDescent="0.25">
      <c r="A548" s="8">
        <v>545</v>
      </c>
      <c r="B548" s="31" t="s">
        <v>559</v>
      </c>
      <c r="C548" s="30">
        <f>+'OCTUBRE ORD'!N548</f>
        <v>1317821</v>
      </c>
      <c r="D548" s="30">
        <f>+'3ER AJ TRIM FOFIR'!D548</f>
        <v>17034</v>
      </c>
      <c r="E548" s="30">
        <f>+'2DO AJ CUATR IEPS'!D548</f>
        <v>2629</v>
      </c>
      <c r="F548" s="30">
        <f>+'FEIEF COMPENSACION OCTUBRE'!E548</f>
        <v>140811</v>
      </c>
      <c r="G548" s="30">
        <f t="shared" si="8"/>
        <v>1478295</v>
      </c>
    </row>
    <row r="549" spans="1:7" x14ac:dyDescent="0.25">
      <c r="A549" s="8">
        <v>546</v>
      </c>
      <c r="B549" s="31" t="s">
        <v>560</v>
      </c>
      <c r="C549" s="30">
        <f>+'OCTUBRE ORD'!N549</f>
        <v>438381</v>
      </c>
      <c r="D549" s="30">
        <f>+'3ER AJ TRIM FOFIR'!D549</f>
        <v>8438</v>
      </c>
      <c r="E549" s="30">
        <f>+'2DO AJ CUATR IEPS'!D549</f>
        <v>1302</v>
      </c>
      <c r="F549" s="30">
        <f>+'FEIEF COMPENSACION OCTUBRE'!E549</f>
        <v>64437</v>
      </c>
      <c r="G549" s="30">
        <f t="shared" si="8"/>
        <v>512558</v>
      </c>
    </row>
    <row r="550" spans="1:7" x14ac:dyDescent="0.25">
      <c r="A550" s="8">
        <v>547</v>
      </c>
      <c r="B550" s="31" t="s">
        <v>561</v>
      </c>
      <c r="C550" s="30">
        <f>+'OCTUBRE ORD'!N550</f>
        <v>184324</v>
      </c>
      <c r="D550" s="30">
        <f>+'3ER AJ TRIM FOFIR'!D550</f>
        <v>2231</v>
      </c>
      <c r="E550" s="30">
        <f>+'2DO AJ CUATR IEPS'!D550</f>
        <v>344</v>
      </c>
      <c r="F550" s="30">
        <f>+'FEIEF COMPENSACION OCTUBRE'!E550</f>
        <v>17818</v>
      </c>
      <c r="G550" s="30">
        <f t="shared" si="8"/>
        <v>204717</v>
      </c>
    </row>
    <row r="551" spans="1:7" x14ac:dyDescent="0.25">
      <c r="A551" s="8">
        <v>548</v>
      </c>
      <c r="B551" s="31" t="s">
        <v>562</v>
      </c>
      <c r="C551" s="30">
        <f>+'OCTUBRE ORD'!N551</f>
        <v>308471</v>
      </c>
      <c r="D551" s="30">
        <f>+'3ER AJ TRIM FOFIR'!D551</f>
        <v>4672</v>
      </c>
      <c r="E551" s="30">
        <f>+'2DO AJ CUATR IEPS'!D551</f>
        <v>721</v>
      </c>
      <c r="F551" s="30">
        <f>+'FEIEF COMPENSACION OCTUBRE'!E551</f>
        <v>35715</v>
      </c>
      <c r="G551" s="30">
        <f t="shared" si="8"/>
        <v>349579</v>
      </c>
    </row>
    <row r="552" spans="1:7" x14ac:dyDescent="0.25">
      <c r="A552" s="8">
        <v>549</v>
      </c>
      <c r="B552" s="31" t="s">
        <v>563</v>
      </c>
      <c r="C552" s="30">
        <f>+'OCTUBRE ORD'!N552</f>
        <v>1005205</v>
      </c>
      <c r="D552" s="30">
        <f>+'3ER AJ TRIM FOFIR'!D552</f>
        <v>13884</v>
      </c>
      <c r="E552" s="30">
        <f>+'2DO AJ CUATR IEPS'!D552</f>
        <v>2143</v>
      </c>
      <c r="F552" s="30">
        <f>+'FEIEF COMPENSACION OCTUBRE'!E552</f>
        <v>109887</v>
      </c>
      <c r="G552" s="30">
        <f t="shared" si="8"/>
        <v>1131119</v>
      </c>
    </row>
    <row r="553" spans="1:7" x14ac:dyDescent="0.25">
      <c r="A553" s="8">
        <v>550</v>
      </c>
      <c r="B553" s="31" t="s">
        <v>564</v>
      </c>
      <c r="C553" s="30">
        <f>+'OCTUBRE ORD'!N553</f>
        <v>843645</v>
      </c>
      <c r="D553" s="30">
        <f>+'3ER AJ TRIM FOFIR'!D553</f>
        <v>10476</v>
      </c>
      <c r="E553" s="30">
        <f>+'2DO AJ CUATR IEPS'!D553</f>
        <v>1617</v>
      </c>
      <c r="F553" s="30">
        <f>+'FEIEF COMPENSACION OCTUBRE'!E553</f>
        <v>81517</v>
      </c>
      <c r="G553" s="30">
        <f t="shared" si="8"/>
        <v>937255</v>
      </c>
    </row>
    <row r="554" spans="1:7" x14ac:dyDescent="0.25">
      <c r="A554" s="8">
        <v>551</v>
      </c>
      <c r="B554" s="31" t="s">
        <v>565</v>
      </c>
      <c r="C554" s="30">
        <f>+'OCTUBRE ORD'!N554</f>
        <v>2570681</v>
      </c>
      <c r="D554" s="30">
        <f>+'3ER AJ TRIM FOFIR'!D554</f>
        <v>69506</v>
      </c>
      <c r="E554" s="30">
        <f>+'2DO AJ CUATR IEPS'!D554</f>
        <v>10727</v>
      </c>
      <c r="F554" s="30">
        <f>+'FEIEF COMPENSACION OCTUBRE'!E554</f>
        <v>478849</v>
      </c>
      <c r="G554" s="30">
        <f t="shared" si="8"/>
        <v>3129763</v>
      </c>
    </row>
    <row r="555" spans="1:7" x14ac:dyDescent="0.25">
      <c r="A555" s="8">
        <v>552</v>
      </c>
      <c r="B555" s="31" t="s">
        <v>566</v>
      </c>
      <c r="C555" s="30">
        <f>+'OCTUBRE ORD'!N555</f>
        <v>127397</v>
      </c>
      <c r="D555" s="30">
        <f>+'3ER AJ TRIM FOFIR'!D555</f>
        <v>622</v>
      </c>
      <c r="E555" s="30">
        <f>+'2DO AJ CUATR IEPS'!D555</f>
        <v>96</v>
      </c>
      <c r="F555" s="30">
        <f>+'FEIEF COMPENSACION OCTUBRE'!E555</f>
        <v>4494</v>
      </c>
      <c r="G555" s="30">
        <f t="shared" si="8"/>
        <v>132609</v>
      </c>
    </row>
    <row r="556" spans="1:7" x14ac:dyDescent="0.25">
      <c r="A556" s="8">
        <v>553</v>
      </c>
      <c r="B556" s="31" t="s">
        <v>567</v>
      </c>
      <c r="C556" s="30">
        <f>+'OCTUBRE ORD'!N556</f>
        <v>1232474</v>
      </c>
      <c r="D556" s="30">
        <f>+'3ER AJ TRIM FOFIR'!D556</f>
        <v>35557</v>
      </c>
      <c r="E556" s="30">
        <f>+'2DO AJ CUATR IEPS'!D556</f>
        <v>5487</v>
      </c>
      <c r="F556" s="30">
        <f>+'FEIEF COMPENSACION OCTUBRE'!E556</f>
        <v>238977</v>
      </c>
      <c r="G556" s="30">
        <f t="shared" si="8"/>
        <v>1512495</v>
      </c>
    </row>
    <row r="557" spans="1:7" x14ac:dyDescent="0.25">
      <c r="A557" s="8">
        <v>554</v>
      </c>
      <c r="B557" s="31" t="s">
        <v>568</v>
      </c>
      <c r="C557" s="30">
        <f>+'OCTUBRE ORD'!N557</f>
        <v>464149</v>
      </c>
      <c r="D557" s="30">
        <f>+'3ER AJ TRIM FOFIR'!D557</f>
        <v>5386</v>
      </c>
      <c r="E557" s="30">
        <f>+'2DO AJ CUATR IEPS'!D557</f>
        <v>831</v>
      </c>
      <c r="F557" s="30">
        <f>+'FEIEF COMPENSACION OCTUBRE'!E557</f>
        <v>32536</v>
      </c>
      <c r="G557" s="30">
        <f t="shared" si="8"/>
        <v>502902</v>
      </c>
    </row>
    <row r="558" spans="1:7" x14ac:dyDescent="0.25">
      <c r="A558" s="8">
        <v>555</v>
      </c>
      <c r="B558" s="31" t="s">
        <v>569</v>
      </c>
      <c r="C558" s="30">
        <f>+'OCTUBRE ORD'!N558</f>
        <v>254148</v>
      </c>
      <c r="D558" s="30">
        <f>+'3ER AJ TRIM FOFIR'!D558</f>
        <v>3023</v>
      </c>
      <c r="E558" s="30">
        <f>+'2DO AJ CUATR IEPS'!D558</f>
        <v>467</v>
      </c>
      <c r="F558" s="30">
        <f>+'FEIEF COMPENSACION OCTUBRE'!E558</f>
        <v>18262</v>
      </c>
      <c r="G558" s="30">
        <f t="shared" si="8"/>
        <v>275900</v>
      </c>
    </row>
    <row r="559" spans="1:7" x14ac:dyDescent="0.25">
      <c r="A559" s="8">
        <v>556</v>
      </c>
      <c r="B559" s="31" t="s">
        <v>570</v>
      </c>
      <c r="C559" s="30">
        <f>+'OCTUBRE ORD'!N559</f>
        <v>118392</v>
      </c>
      <c r="D559" s="30">
        <f>+'3ER AJ TRIM FOFIR'!D559</f>
        <v>580</v>
      </c>
      <c r="E559" s="30">
        <f>+'2DO AJ CUATR IEPS'!D559</f>
        <v>90</v>
      </c>
      <c r="F559" s="30">
        <f>+'FEIEF COMPENSACION OCTUBRE'!E559</f>
        <v>3535</v>
      </c>
      <c r="G559" s="30">
        <f t="shared" si="8"/>
        <v>122597</v>
      </c>
    </row>
    <row r="560" spans="1:7" x14ac:dyDescent="0.25">
      <c r="A560" s="8">
        <v>557</v>
      </c>
      <c r="B560" s="31" t="s">
        <v>571</v>
      </c>
      <c r="C560" s="30">
        <f>+'OCTUBRE ORD'!N560</f>
        <v>1331517</v>
      </c>
      <c r="D560" s="30">
        <f>+'3ER AJ TRIM FOFIR'!D560</f>
        <v>22668</v>
      </c>
      <c r="E560" s="30">
        <f>+'2DO AJ CUATR IEPS'!D560</f>
        <v>3498</v>
      </c>
      <c r="F560" s="30">
        <f>+'FEIEF COMPENSACION OCTUBRE'!E560</f>
        <v>150864</v>
      </c>
      <c r="G560" s="30">
        <f t="shared" si="8"/>
        <v>1508547</v>
      </c>
    </row>
    <row r="561" spans="1:7" x14ac:dyDescent="0.25">
      <c r="A561" s="8">
        <v>558</v>
      </c>
      <c r="B561" s="31" t="s">
        <v>572</v>
      </c>
      <c r="C561" s="30">
        <f>+'OCTUBRE ORD'!N561</f>
        <v>138522</v>
      </c>
      <c r="D561" s="30">
        <f>+'3ER AJ TRIM FOFIR'!D561</f>
        <v>1459</v>
      </c>
      <c r="E561" s="30">
        <f>+'2DO AJ CUATR IEPS'!D561</f>
        <v>225</v>
      </c>
      <c r="F561" s="30">
        <f>+'FEIEF COMPENSACION OCTUBRE'!E561</f>
        <v>8815</v>
      </c>
      <c r="G561" s="30">
        <f t="shared" si="8"/>
        <v>149021</v>
      </c>
    </row>
    <row r="562" spans="1:7" x14ac:dyDescent="0.25">
      <c r="A562" s="8">
        <v>559</v>
      </c>
      <c r="B562" s="31" t="s">
        <v>573</v>
      </c>
      <c r="C562" s="30">
        <f>+'OCTUBRE ORD'!N562</f>
        <v>1242333</v>
      </c>
      <c r="D562" s="30">
        <f>+'3ER AJ TRIM FOFIR'!D562</f>
        <v>27691</v>
      </c>
      <c r="E562" s="30">
        <f>+'2DO AJ CUATR IEPS'!D562</f>
        <v>4273</v>
      </c>
      <c r="F562" s="30">
        <f>+'FEIEF COMPENSACION OCTUBRE'!E562</f>
        <v>204740</v>
      </c>
      <c r="G562" s="30">
        <f t="shared" si="8"/>
        <v>1479037</v>
      </c>
    </row>
    <row r="563" spans="1:7" x14ac:dyDescent="0.25">
      <c r="A563" s="8">
        <v>560</v>
      </c>
      <c r="B563" s="31" t="s">
        <v>574</v>
      </c>
      <c r="C563" s="30">
        <f>+'OCTUBRE ORD'!N563</f>
        <v>567077</v>
      </c>
      <c r="D563" s="30">
        <f>+'3ER AJ TRIM FOFIR'!D563</f>
        <v>12528</v>
      </c>
      <c r="E563" s="30">
        <f>+'2DO AJ CUATR IEPS'!D563</f>
        <v>1933</v>
      </c>
      <c r="F563" s="30">
        <f>+'FEIEF COMPENSACION OCTUBRE'!E563</f>
        <v>88706</v>
      </c>
      <c r="G563" s="30">
        <f t="shared" si="8"/>
        <v>670244</v>
      </c>
    </row>
    <row r="564" spans="1:7" x14ac:dyDescent="0.25">
      <c r="A564" s="8">
        <v>561</v>
      </c>
      <c r="B564" s="31" t="s">
        <v>575</v>
      </c>
      <c r="C564" s="30">
        <f>+'OCTUBRE ORD'!N564</f>
        <v>544810</v>
      </c>
      <c r="D564" s="30">
        <f>+'3ER AJ TRIM FOFIR'!D564</f>
        <v>4118</v>
      </c>
      <c r="E564" s="30">
        <f>+'2DO AJ CUATR IEPS'!D564</f>
        <v>636</v>
      </c>
      <c r="F564" s="30">
        <f>+'FEIEF COMPENSACION OCTUBRE'!E564</f>
        <v>32203</v>
      </c>
      <c r="G564" s="30">
        <f t="shared" si="8"/>
        <v>581767</v>
      </c>
    </row>
    <row r="565" spans="1:7" x14ac:dyDescent="0.25">
      <c r="A565" s="8">
        <v>562</v>
      </c>
      <c r="B565" s="31" t="s">
        <v>576</v>
      </c>
      <c r="C565" s="30">
        <f>+'OCTUBRE ORD'!N565</f>
        <v>194321</v>
      </c>
      <c r="D565" s="30">
        <f>+'3ER AJ TRIM FOFIR'!D565</f>
        <v>2125</v>
      </c>
      <c r="E565" s="30">
        <f>+'2DO AJ CUATR IEPS'!D565</f>
        <v>328</v>
      </c>
      <c r="F565" s="30">
        <f>+'FEIEF COMPENSACION OCTUBRE'!E565</f>
        <v>20085</v>
      </c>
      <c r="G565" s="30">
        <f t="shared" si="8"/>
        <v>216859</v>
      </c>
    </row>
    <row r="566" spans="1:7" x14ac:dyDescent="0.25">
      <c r="A566" s="8">
        <v>563</v>
      </c>
      <c r="B566" s="31" t="s">
        <v>577</v>
      </c>
      <c r="C566" s="30">
        <f>+'OCTUBRE ORD'!N566</f>
        <v>172038</v>
      </c>
      <c r="D566" s="30">
        <f>+'3ER AJ TRIM FOFIR'!D566</f>
        <v>1556</v>
      </c>
      <c r="E566" s="30">
        <f>+'2DO AJ CUATR IEPS'!D566</f>
        <v>240</v>
      </c>
      <c r="F566" s="30">
        <f>+'FEIEF COMPENSACION OCTUBRE'!E566</f>
        <v>15295</v>
      </c>
      <c r="G566" s="30">
        <f t="shared" si="8"/>
        <v>189129</v>
      </c>
    </row>
    <row r="567" spans="1:7" x14ac:dyDescent="0.25">
      <c r="A567" s="8">
        <v>564</v>
      </c>
      <c r="B567" s="31" t="s">
        <v>578</v>
      </c>
      <c r="C567" s="30">
        <f>+'OCTUBRE ORD'!N567</f>
        <v>216314</v>
      </c>
      <c r="D567" s="30">
        <f>+'3ER AJ TRIM FOFIR'!D567</f>
        <v>1125</v>
      </c>
      <c r="E567" s="30">
        <f>+'2DO AJ CUATR IEPS'!D567</f>
        <v>174</v>
      </c>
      <c r="F567" s="30">
        <f>+'FEIEF COMPENSACION OCTUBRE'!E567</f>
        <v>6798</v>
      </c>
      <c r="G567" s="30">
        <f t="shared" si="8"/>
        <v>224411</v>
      </c>
    </row>
    <row r="568" spans="1:7" x14ac:dyDescent="0.25">
      <c r="A568" s="8">
        <v>565</v>
      </c>
      <c r="B568" s="31" t="s">
        <v>579</v>
      </c>
      <c r="C568" s="30">
        <f>+'OCTUBRE ORD'!N568</f>
        <v>3261970</v>
      </c>
      <c r="D568" s="30">
        <f>+'3ER AJ TRIM FOFIR'!D568</f>
        <v>73894</v>
      </c>
      <c r="E568" s="30">
        <f>+'2DO AJ CUATR IEPS'!D568</f>
        <v>11404</v>
      </c>
      <c r="F568" s="30">
        <f>+'FEIEF COMPENSACION OCTUBRE'!E568</f>
        <v>548313</v>
      </c>
      <c r="G568" s="30">
        <f t="shared" si="8"/>
        <v>3895581</v>
      </c>
    </row>
    <row r="569" spans="1:7" x14ac:dyDescent="0.25">
      <c r="A569" s="8">
        <v>566</v>
      </c>
      <c r="B569" s="31" t="s">
        <v>580</v>
      </c>
      <c r="C569" s="30">
        <f>+'OCTUBRE ORD'!N569</f>
        <v>285322</v>
      </c>
      <c r="D569" s="30">
        <f>+'3ER AJ TRIM FOFIR'!D569</f>
        <v>3023</v>
      </c>
      <c r="E569" s="30">
        <f>+'2DO AJ CUATR IEPS'!D569</f>
        <v>467</v>
      </c>
      <c r="F569" s="30">
        <f>+'FEIEF COMPENSACION OCTUBRE'!E569</f>
        <v>18263</v>
      </c>
      <c r="G569" s="30">
        <f t="shared" si="8"/>
        <v>307075</v>
      </c>
    </row>
    <row r="570" spans="1:7" x14ac:dyDescent="0.25">
      <c r="A570" s="8">
        <v>567</v>
      </c>
      <c r="B570" s="31" t="s">
        <v>581</v>
      </c>
      <c r="C570" s="30">
        <f>+'OCTUBRE ORD'!N570</f>
        <v>271173</v>
      </c>
      <c r="D570" s="30">
        <f>+'3ER AJ TRIM FOFIR'!D570</f>
        <v>3859</v>
      </c>
      <c r="E570" s="30">
        <f>+'2DO AJ CUATR IEPS'!D570</f>
        <v>596</v>
      </c>
      <c r="F570" s="30">
        <f>+'FEIEF COMPENSACION OCTUBRE'!E570</f>
        <v>32175</v>
      </c>
      <c r="G570" s="30">
        <f t="shared" si="8"/>
        <v>307803</v>
      </c>
    </row>
    <row r="571" spans="1:7" x14ac:dyDescent="0.25">
      <c r="A571" s="8">
        <v>568</v>
      </c>
      <c r="B571" s="31" t="s">
        <v>582</v>
      </c>
      <c r="C571" s="30">
        <f>+'OCTUBRE ORD'!N571</f>
        <v>179738</v>
      </c>
      <c r="D571" s="30">
        <f>+'3ER AJ TRIM FOFIR'!D571</f>
        <v>1890</v>
      </c>
      <c r="E571" s="30">
        <f>+'2DO AJ CUATR IEPS'!D571</f>
        <v>292</v>
      </c>
      <c r="F571" s="30">
        <f>+'FEIEF COMPENSACION OCTUBRE'!E571</f>
        <v>14016</v>
      </c>
      <c r="G571" s="30">
        <f t="shared" si="8"/>
        <v>195936</v>
      </c>
    </row>
    <row r="572" spans="1:7" x14ac:dyDescent="0.25">
      <c r="A572" s="8">
        <v>569</v>
      </c>
      <c r="B572" s="31" t="s">
        <v>583</v>
      </c>
      <c r="C572" s="30">
        <f>+'OCTUBRE ORD'!N572</f>
        <v>206119</v>
      </c>
      <c r="D572" s="30">
        <f>+'3ER AJ TRIM FOFIR'!D572</f>
        <v>1801</v>
      </c>
      <c r="E572" s="30">
        <f>+'2DO AJ CUATR IEPS'!D572</f>
        <v>278</v>
      </c>
      <c r="F572" s="30">
        <f>+'FEIEF COMPENSACION OCTUBRE'!E572</f>
        <v>14645</v>
      </c>
      <c r="G572" s="30">
        <f t="shared" si="8"/>
        <v>222843</v>
      </c>
    </row>
    <row r="573" spans="1:7" x14ac:dyDescent="0.25">
      <c r="A573" s="8">
        <v>570</v>
      </c>
      <c r="B573" s="31" t="s">
        <v>584</v>
      </c>
      <c r="C573" s="30">
        <f>+'OCTUBRE ORD'!N573</f>
        <v>1544791</v>
      </c>
      <c r="D573" s="30">
        <f>+'3ER AJ TRIM FOFIR'!D573</f>
        <v>36767</v>
      </c>
      <c r="E573" s="30">
        <f>+'2DO AJ CUATR IEPS'!D573</f>
        <v>5674</v>
      </c>
      <c r="F573" s="30">
        <f>+'FEIEF COMPENSACION OCTUBRE'!E573</f>
        <v>278749</v>
      </c>
      <c r="G573" s="30">
        <f t="shared" si="8"/>
        <v>1865981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OCTUBRE ORD + 2DO Y 3ER AJ</vt:lpstr>
      <vt:lpstr>OCTUBRE ORD</vt:lpstr>
      <vt:lpstr>3ER AJ TRIM FOFIR</vt:lpstr>
      <vt:lpstr>2DO AJ CUATR IEPS</vt:lpstr>
      <vt:lpstr>FEIEF COMPENSACION OCTUBRE</vt:lpstr>
      <vt:lpstr>TOTAL PAGADO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 CORDOVA</cp:lastModifiedBy>
  <dcterms:created xsi:type="dcterms:W3CDTF">2020-01-06T15:53:09Z</dcterms:created>
  <dcterms:modified xsi:type="dcterms:W3CDTF">2020-11-06T21:02:33Z</dcterms:modified>
</cp:coreProperties>
</file>